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P DESK 02\Desktop\"/>
    </mc:Choice>
  </mc:AlternateContent>
  <xr:revisionPtr revIDLastSave="0" documentId="13_ncr:1_{B91BB624-0EE7-4C1C-9428-7C9B3C472539}" xr6:coauthVersionLast="47" xr6:coauthVersionMax="47" xr10:uidLastSave="{00000000-0000-0000-0000-000000000000}"/>
  <bookViews>
    <workbookView xWindow="-120" yWindow="-120" windowWidth="29040" windowHeight="15720" xr2:uid="{0DC71D40-5EFD-4E45-8553-8C96B74C2CAA}"/>
  </bookViews>
  <sheets>
    <sheet name="判定シート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G9" i="1"/>
  <c r="G7" i="1"/>
  <c r="H7" i="1" s="1"/>
  <c r="G6" i="1"/>
  <c r="G5" i="1"/>
  <c r="G4" i="1"/>
  <c r="H9" i="1" l="1"/>
  <c r="H8" i="1"/>
  <c r="H6" i="1"/>
  <c r="H5" i="1"/>
  <c r="H4" i="1"/>
</calcChain>
</file>

<file path=xl/sharedStrings.xml><?xml version="1.0" encoding="utf-8"?>
<sst xmlns="http://schemas.openxmlformats.org/spreadsheetml/2006/main" count="41" uniqueCount="39">
  <si>
    <t>10月</t>
  </si>
  <si>
    <t>5月</t>
    <rPh sb="1" eb="2">
      <t>ガツ</t>
    </rPh>
    <phoneticPr fontId="1"/>
  </si>
  <si>
    <t>6月</t>
    <rPh sb="1" eb="2">
      <t>ガツ</t>
    </rPh>
    <phoneticPr fontId="1"/>
  </si>
  <si>
    <t>7月</t>
  </si>
  <si>
    <t>8月</t>
  </si>
  <si>
    <t>9月</t>
  </si>
  <si>
    <t>11月</t>
  </si>
  <si>
    <t>12月</t>
  </si>
  <si>
    <t>レセプト件数ベース</t>
    <rPh sb="4" eb="6">
      <t>ケンスウ</t>
    </rPh>
    <phoneticPr fontId="1"/>
  </si>
  <si>
    <t>オンライン資格確認件数ベース</t>
    <rPh sb="5" eb="11">
      <t>シカクカクニンケンスウ</t>
    </rPh>
    <phoneticPr fontId="1"/>
  </si>
  <si>
    <t>10月適用分</t>
    <rPh sb="2" eb="6">
      <t>ガツテキヨウブン</t>
    </rPh>
    <phoneticPr fontId="1"/>
  </si>
  <si>
    <t>11月適用分</t>
    <rPh sb="2" eb="6">
      <t>ガツテキヨウブン</t>
    </rPh>
    <phoneticPr fontId="1"/>
  </si>
  <si>
    <t>12月適用分</t>
    <rPh sb="2" eb="6">
      <t>ガツテキヨウブン</t>
    </rPh>
    <phoneticPr fontId="1"/>
  </si>
  <si>
    <t>1月適用分</t>
    <rPh sb="1" eb="5">
      <t>ガツテキヨウブン</t>
    </rPh>
    <phoneticPr fontId="1"/>
  </si>
  <si>
    <t>2月適用分</t>
    <rPh sb="1" eb="5">
      <t>ガツテキヨウブン</t>
    </rPh>
    <phoneticPr fontId="1"/>
  </si>
  <si>
    <t>3月適用分</t>
    <rPh sb="1" eb="5">
      <t>ガツテキヨウブン</t>
    </rPh>
    <phoneticPr fontId="1"/>
  </si>
  <si>
    <t>加算1</t>
    <rPh sb="0" eb="2">
      <t>カサン</t>
    </rPh>
    <phoneticPr fontId="1"/>
  </si>
  <si>
    <t>加算2</t>
    <rPh sb="0" eb="2">
      <t>カサン</t>
    </rPh>
    <phoneticPr fontId="1"/>
  </si>
  <si>
    <t>加算3</t>
    <rPh sb="0" eb="2">
      <t>カサン</t>
    </rPh>
    <phoneticPr fontId="1"/>
  </si>
  <si>
    <t>5％以上</t>
    <rPh sb="2" eb="4">
      <t>イジョウ</t>
    </rPh>
    <phoneticPr fontId="1"/>
  </si>
  <si>
    <t>10％以上</t>
    <rPh sb="3" eb="5">
      <t>イジョウ</t>
    </rPh>
    <phoneticPr fontId="1"/>
  </si>
  <si>
    <t>15％以上</t>
    <rPh sb="3" eb="5">
      <t>イジョウ</t>
    </rPh>
    <phoneticPr fontId="1"/>
  </si>
  <si>
    <t>算定する加算</t>
    <rPh sb="0" eb="2">
      <t>サンテイ</t>
    </rPh>
    <rPh sb="4" eb="6">
      <t>カサン</t>
    </rPh>
    <phoneticPr fontId="1"/>
  </si>
  <si>
    <t>30％以上</t>
    <rPh sb="3" eb="5">
      <t>イジョウ</t>
    </rPh>
    <phoneticPr fontId="1"/>
  </si>
  <si>
    <t>20％以上</t>
    <rPh sb="3" eb="5">
      <t>イジョウ</t>
    </rPh>
    <phoneticPr fontId="1"/>
  </si>
  <si>
    <t>（経過措置対象期間外）</t>
    <rPh sb="1" eb="10">
      <t>ケイカソチタイショウキカンガイ</t>
    </rPh>
    <phoneticPr fontId="1"/>
  </si>
  <si>
    <t>医科</t>
    <rPh sb="0" eb="2">
      <t>イカ</t>
    </rPh>
    <phoneticPr fontId="1"/>
  </si>
  <si>
    <t>歯科</t>
    <rPh sb="0" eb="2">
      <t>シカ</t>
    </rPh>
    <phoneticPr fontId="1"/>
  </si>
  <si>
    <t>11点</t>
    <rPh sb="2" eb="3">
      <t>テン</t>
    </rPh>
    <phoneticPr fontId="1"/>
  </si>
  <si>
    <t>10点</t>
    <rPh sb="2" eb="3">
      <t>テン</t>
    </rPh>
    <phoneticPr fontId="1"/>
  </si>
  <si>
    <t>8点</t>
    <rPh sb="1" eb="2">
      <t>テン</t>
    </rPh>
    <phoneticPr fontId="1"/>
  </si>
  <si>
    <t>9点</t>
    <rPh sb="1" eb="2">
      <t>テン</t>
    </rPh>
    <phoneticPr fontId="1"/>
  </si>
  <si>
    <t>6点</t>
    <rPh sb="1" eb="2">
      <t>テン</t>
    </rPh>
    <phoneticPr fontId="1"/>
  </si>
  <si>
    <t>加算算定月</t>
    <rPh sb="0" eb="2">
      <t>カサン</t>
    </rPh>
    <rPh sb="2" eb="5">
      <t>サンテイヅキ</t>
    </rPh>
    <phoneticPr fontId="1"/>
  </si>
  <si>
    <t>令和6年
10～12月</t>
    <rPh sb="0" eb="2">
      <t>レイワ</t>
    </rPh>
    <rPh sb="3" eb="4">
      <t>ネン</t>
    </rPh>
    <rPh sb="10" eb="11">
      <t>ガツ</t>
    </rPh>
    <phoneticPr fontId="1"/>
  </si>
  <si>
    <t>令和7年
1～3月</t>
    <rPh sb="0" eb="2">
      <t>レイワ</t>
    </rPh>
    <rPh sb="3" eb="4">
      <t>ネン</t>
    </rPh>
    <rPh sb="8" eb="9">
      <t>ガツ</t>
    </rPh>
    <phoneticPr fontId="1"/>
  </si>
  <si>
    <t>実績月</t>
    <rPh sb="0" eb="3">
      <t>ジッセキヅキ</t>
    </rPh>
    <phoneticPr fontId="1"/>
  </si>
  <si>
    <t>参照期間の
最高値</t>
    <rPh sb="0" eb="2">
      <t>サンショウ</t>
    </rPh>
    <rPh sb="2" eb="4">
      <t>キカン</t>
    </rPh>
    <rPh sb="6" eb="9">
      <t>サイコウチ</t>
    </rPh>
    <phoneticPr fontId="1"/>
  </si>
  <si>
    <t>（経過措置対象期間外）</t>
    <rPh sb="1" eb="5">
      <t>ケイカソチ</t>
    </rPh>
    <rPh sb="5" eb="10">
      <t>タイショウキカンガイ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</si>
</sst>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.0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>
      <alignment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37367</xdr:colOff>
      <xdr:row>10</xdr:row>
      <xdr:rowOff>134816</xdr:rowOff>
    </xdr:from>
    <xdr:to>
      <xdr:col>8</xdr:col>
      <xdr:colOff>653561</xdr:colOff>
      <xdr:row>16</xdr:row>
      <xdr:rowOff>233729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EA13BF3-41C2-ADF6-7AC4-34977BF9538A}"/>
            </a:ext>
          </a:extLst>
        </xdr:cNvPr>
        <xdr:cNvSpPr txBox="1"/>
      </xdr:nvSpPr>
      <xdr:spPr>
        <a:xfrm>
          <a:off x="5057042" y="2773241"/>
          <a:ext cx="3387969" cy="1527663"/>
        </a:xfrm>
        <a:custGeom>
          <a:avLst/>
          <a:gdLst>
            <a:gd name="connsiteX0" fmla="*/ 0 w 3857626"/>
            <a:gd name="connsiteY0" fmla="*/ 157166 h 942975"/>
            <a:gd name="connsiteX1" fmla="*/ 157166 w 3857626"/>
            <a:gd name="connsiteY1" fmla="*/ 0 h 942975"/>
            <a:gd name="connsiteX2" fmla="*/ 642938 w 3857626"/>
            <a:gd name="connsiteY2" fmla="*/ 0 h 942975"/>
            <a:gd name="connsiteX3" fmla="*/ 1079402 w 3857626"/>
            <a:gd name="connsiteY3" fmla="*/ -276405 h 942975"/>
            <a:gd name="connsiteX4" fmla="*/ 1607344 w 3857626"/>
            <a:gd name="connsiteY4" fmla="*/ 0 h 942975"/>
            <a:gd name="connsiteX5" fmla="*/ 3700460 w 3857626"/>
            <a:gd name="connsiteY5" fmla="*/ 0 h 942975"/>
            <a:gd name="connsiteX6" fmla="*/ 3857626 w 3857626"/>
            <a:gd name="connsiteY6" fmla="*/ 157166 h 942975"/>
            <a:gd name="connsiteX7" fmla="*/ 3857626 w 3857626"/>
            <a:gd name="connsiteY7" fmla="*/ 157163 h 942975"/>
            <a:gd name="connsiteX8" fmla="*/ 3857626 w 3857626"/>
            <a:gd name="connsiteY8" fmla="*/ 157163 h 942975"/>
            <a:gd name="connsiteX9" fmla="*/ 3857626 w 3857626"/>
            <a:gd name="connsiteY9" fmla="*/ 392906 h 942975"/>
            <a:gd name="connsiteX10" fmla="*/ 3857626 w 3857626"/>
            <a:gd name="connsiteY10" fmla="*/ 785809 h 942975"/>
            <a:gd name="connsiteX11" fmla="*/ 3700460 w 3857626"/>
            <a:gd name="connsiteY11" fmla="*/ 942975 h 942975"/>
            <a:gd name="connsiteX12" fmla="*/ 1607344 w 3857626"/>
            <a:gd name="connsiteY12" fmla="*/ 942975 h 942975"/>
            <a:gd name="connsiteX13" fmla="*/ 642938 w 3857626"/>
            <a:gd name="connsiteY13" fmla="*/ 942975 h 942975"/>
            <a:gd name="connsiteX14" fmla="*/ 642938 w 3857626"/>
            <a:gd name="connsiteY14" fmla="*/ 942975 h 942975"/>
            <a:gd name="connsiteX15" fmla="*/ 157166 w 3857626"/>
            <a:gd name="connsiteY15" fmla="*/ 942975 h 942975"/>
            <a:gd name="connsiteX16" fmla="*/ 0 w 3857626"/>
            <a:gd name="connsiteY16" fmla="*/ 785809 h 942975"/>
            <a:gd name="connsiteX17" fmla="*/ 0 w 3857626"/>
            <a:gd name="connsiteY17" fmla="*/ 392906 h 942975"/>
            <a:gd name="connsiteX18" fmla="*/ 0 w 3857626"/>
            <a:gd name="connsiteY18" fmla="*/ 157163 h 942975"/>
            <a:gd name="connsiteX19" fmla="*/ 0 w 3857626"/>
            <a:gd name="connsiteY19" fmla="*/ 157163 h 942975"/>
            <a:gd name="connsiteX20" fmla="*/ 0 w 3857626"/>
            <a:gd name="connsiteY20" fmla="*/ 157166 h 942975"/>
            <a:gd name="connsiteX0" fmla="*/ 0 w 3857626"/>
            <a:gd name="connsiteY0" fmla="*/ 433571 h 1219380"/>
            <a:gd name="connsiteX1" fmla="*/ 157166 w 3857626"/>
            <a:gd name="connsiteY1" fmla="*/ 276405 h 1219380"/>
            <a:gd name="connsiteX2" fmla="*/ 642938 w 3857626"/>
            <a:gd name="connsiteY2" fmla="*/ 276405 h 1219380"/>
            <a:gd name="connsiteX3" fmla="*/ 1079402 w 3857626"/>
            <a:gd name="connsiteY3" fmla="*/ 0 h 1219380"/>
            <a:gd name="connsiteX4" fmla="*/ 2388394 w 3857626"/>
            <a:gd name="connsiteY4" fmla="*/ 276405 h 1219380"/>
            <a:gd name="connsiteX5" fmla="*/ 3700460 w 3857626"/>
            <a:gd name="connsiteY5" fmla="*/ 276405 h 1219380"/>
            <a:gd name="connsiteX6" fmla="*/ 3857626 w 3857626"/>
            <a:gd name="connsiteY6" fmla="*/ 433571 h 1219380"/>
            <a:gd name="connsiteX7" fmla="*/ 3857626 w 3857626"/>
            <a:gd name="connsiteY7" fmla="*/ 433568 h 1219380"/>
            <a:gd name="connsiteX8" fmla="*/ 3857626 w 3857626"/>
            <a:gd name="connsiteY8" fmla="*/ 433568 h 1219380"/>
            <a:gd name="connsiteX9" fmla="*/ 3857626 w 3857626"/>
            <a:gd name="connsiteY9" fmla="*/ 669311 h 1219380"/>
            <a:gd name="connsiteX10" fmla="*/ 3857626 w 3857626"/>
            <a:gd name="connsiteY10" fmla="*/ 1062214 h 1219380"/>
            <a:gd name="connsiteX11" fmla="*/ 3700460 w 3857626"/>
            <a:gd name="connsiteY11" fmla="*/ 1219380 h 1219380"/>
            <a:gd name="connsiteX12" fmla="*/ 1607344 w 3857626"/>
            <a:gd name="connsiteY12" fmla="*/ 1219380 h 1219380"/>
            <a:gd name="connsiteX13" fmla="*/ 642938 w 3857626"/>
            <a:gd name="connsiteY13" fmla="*/ 1219380 h 1219380"/>
            <a:gd name="connsiteX14" fmla="*/ 642938 w 3857626"/>
            <a:gd name="connsiteY14" fmla="*/ 1219380 h 1219380"/>
            <a:gd name="connsiteX15" fmla="*/ 157166 w 3857626"/>
            <a:gd name="connsiteY15" fmla="*/ 1219380 h 1219380"/>
            <a:gd name="connsiteX16" fmla="*/ 0 w 3857626"/>
            <a:gd name="connsiteY16" fmla="*/ 1062214 h 1219380"/>
            <a:gd name="connsiteX17" fmla="*/ 0 w 3857626"/>
            <a:gd name="connsiteY17" fmla="*/ 669311 h 1219380"/>
            <a:gd name="connsiteX18" fmla="*/ 0 w 3857626"/>
            <a:gd name="connsiteY18" fmla="*/ 433568 h 1219380"/>
            <a:gd name="connsiteX19" fmla="*/ 0 w 3857626"/>
            <a:gd name="connsiteY19" fmla="*/ 433568 h 1219380"/>
            <a:gd name="connsiteX20" fmla="*/ 0 w 3857626"/>
            <a:gd name="connsiteY20" fmla="*/ 433571 h 1219380"/>
            <a:gd name="connsiteX0" fmla="*/ 0 w 3857626"/>
            <a:gd name="connsiteY0" fmla="*/ 433571 h 1219380"/>
            <a:gd name="connsiteX1" fmla="*/ 157166 w 3857626"/>
            <a:gd name="connsiteY1" fmla="*/ 276405 h 1219380"/>
            <a:gd name="connsiteX2" fmla="*/ 1538288 w 3857626"/>
            <a:gd name="connsiteY2" fmla="*/ 285930 h 1219380"/>
            <a:gd name="connsiteX3" fmla="*/ 1079402 w 3857626"/>
            <a:gd name="connsiteY3" fmla="*/ 0 h 1219380"/>
            <a:gd name="connsiteX4" fmla="*/ 2388394 w 3857626"/>
            <a:gd name="connsiteY4" fmla="*/ 276405 h 1219380"/>
            <a:gd name="connsiteX5" fmla="*/ 3700460 w 3857626"/>
            <a:gd name="connsiteY5" fmla="*/ 276405 h 1219380"/>
            <a:gd name="connsiteX6" fmla="*/ 3857626 w 3857626"/>
            <a:gd name="connsiteY6" fmla="*/ 433571 h 1219380"/>
            <a:gd name="connsiteX7" fmla="*/ 3857626 w 3857626"/>
            <a:gd name="connsiteY7" fmla="*/ 433568 h 1219380"/>
            <a:gd name="connsiteX8" fmla="*/ 3857626 w 3857626"/>
            <a:gd name="connsiteY8" fmla="*/ 433568 h 1219380"/>
            <a:gd name="connsiteX9" fmla="*/ 3857626 w 3857626"/>
            <a:gd name="connsiteY9" fmla="*/ 669311 h 1219380"/>
            <a:gd name="connsiteX10" fmla="*/ 3857626 w 3857626"/>
            <a:gd name="connsiteY10" fmla="*/ 1062214 h 1219380"/>
            <a:gd name="connsiteX11" fmla="*/ 3700460 w 3857626"/>
            <a:gd name="connsiteY11" fmla="*/ 1219380 h 1219380"/>
            <a:gd name="connsiteX12" fmla="*/ 1607344 w 3857626"/>
            <a:gd name="connsiteY12" fmla="*/ 1219380 h 1219380"/>
            <a:gd name="connsiteX13" fmla="*/ 642938 w 3857626"/>
            <a:gd name="connsiteY13" fmla="*/ 1219380 h 1219380"/>
            <a:gd name="connsiteX14" fmla="*/ 642938 w 3857626"/>
            <a:gd name="connsiteY14" fmla="*/ 1219380 h 1219380"/>
            <a:gd name="connsiteX15" fmla="*/ 157166 w 3857626"/>
            <a:gd name="connsiteY15" fmla="*/ 1219380 h 1219380"/>
            <a:gd name="connsiteX16" fmla="*/ 0 w 3857626"/>
            <a:gd name="connsiteY16" fmla="*/ 1062214 h 1219380"/>
            <a:gd name="connsiteX17" fmla="*/ 0 w 3857626"/>
            <a:gd name="connsiteY17" fmla="*/ 669311 h 1219380"/>
            <a:gd name="connsiteX18" fmla="*/ 0 w 3857626"/>
            <a:gd name="connsiteY18" fmla="*/ 433568 h 1219380"/>
            <a:gd name="connsiteX19" fmla="*/ 0 w 3857626"/>
            <a:gd name="connsiteY19" fmla="*/ 433568 h 1219380"/>
            <a:gd name="connsiteX20" fmla="*/ 0 w 3857626"/>
            <a:gd name="connsiteY20" fmla="*/ 433571 h 1219380"/>
            <a:gd name="connsiteX0" fmla="*/ 0 w 3857626"/>
            <a:gd name="connsiteY0" fmla="*/ 433571 h 1219380"/>
            <a:gd name="connsiteX1" fmla="*/ 157166 w 3857626"/>
            <a:gd name="connsiteY1" fmla="*/ 276405 h 1219380"/>
            <a:gd name="connsiteX2" fmla="*/ 1538288 w 3857626"/>
            <a:gd name="connsiteY2" fmla="*/ 285930 h 1219380"/>
            <a:gd name="connsiteX3" fmla="*/ 1079402 w 3857626"/>
            <a:gd name="connsiteY3" fmla="*/ 0 h 1219380"/>
            <a:gd name="connsiteX4" fmla="*/ 2245519 w 3857626"/>
            <a:gd name="connsiteY4" fmla="*/ 295455 h 1219380"/>
            <a:gd name="connsiteX5" fmla="*/ 3700460 w 3857626"/>
            <a:gd name="connsiteY5" fmla="*/ 276405 h 1219380"/>
            <a:gd name="connsiteX6" fmla="*/ 3857626 w 3857626"/>
            <a:gd name="connsiteY6" fmla="*/ 433571 h 1219380"/>
            <a:gd name="connsiteX7" fmla="*/ 3857626 w 3857626"/>
            <a:gd name="connsiteY7" fmla="*/ 433568 h 1219380"/>
            <a:gd name="connsiteX8" fmla="*/ 3857626 w 3857626"/>
            <a:gd name="connsiteY8" fmla="*/ 433568 h 1219380"/>
            <a:gd name="connsiteX9" fmla="*/ 3857626 w 3857626"/>
            <a:gd name="connsiteY9" fmla="*/ 669311 h 1219380"/>
            <a:gd name="connsiteX10" fmla="*/ 3857626 w 3857626"/>
            <a:gd name="connsiteY10" fmla="*/ 1062214 h 1219380"/>
            <a:gd name="connsiteX11" fmla="*/ 3700460 w 3857626"/>
            <a:gd name="connsiteY11" fmla="*/ 1219380 h 1219380"/>
            <a:gd name="connsiteX12" fmla="*/ 1607344 w 3857626"/>
            <a:gd name="connsiteY12" fmla="*/ 1219380 h 1219380"/>
            <a:gd name="connsiteX13" fmla="*/ 642938 w 3857626"/>
            <a:gd name="connsiteY13" fmla="*/ 1219380 h 1219380"/>
            <a:gd name="connsiteX14" fmla="*/ 642938 w 3857626"/>
            <a:gd name="connsiteY14" fmla="*/ 1219380 h 1219380"/>
            <a:gd name="connsiteX15" fmla="*/ 157166 w 3857626"/>
            <a:gd name="connsiteY15" fmla="*/ 1219380 h 1219380"/>
            <a:gd name="connsiteX16" fmla="*/ 0 w 3857626"/>
            <a:gd name="connsiteY16" fmla="*/ 1062214 h 1219380"/>
            <a:gd name="connsiteX17" fmla="*/ 0 w 3857626"/>
            <a:gd name="connsiteY17" fmla="*/ 669311 h 1219380"/>
            <a:gd name="connsiteX18" fmla="*/ 0 w 3857626"/>
            <a:gd name="connsiteY18" fmla="*/ 433568 h 1219380"/>
            <a:gd name="connsiteX19" fmla="*/ 0 w 3857626"/>
            <a:gd name="connsiteY19" fmla="*/ 433568 h 1219380"/>
            <a:gd name="connsiteX20" fmla="*/ 0 w 3857626"/>
            <a:gd name="connsiteY20" fmla="*/ 433571 h 1219380"/>
            <a:gd name="connsiteX0" fmla="*/ 0 w 3857626"/>
            <a:gd name="connsiteY0" fmla="*/ 585971 h 1371780"/>
            <a:gd name="connsiteX1" fmla="*/ 157166 w 3857626"/>
            <a:gd name="connsiteY1" fmla="*/ 428805 h 1371780"/>
            <a:gd name="connsiteX2" fmla="*/ 1538288 w 3857626"/>
            <a:gd name="connsiteY2" fmla="*/ 438330 h 1371780"/>
            <a:gd name="connsiteX3" fmla="*/ 1869977 w 3857626"/>
            <a:gd name="connsiteY3" fmla="*/ 0 h 1371780"/>
            <a:gd name="connsiteX4" fmla="*/ 2245519 w 3857626"/>
            <a:gd name="connsiteY4" fmla="*/ 447855 h 1371780"/>
            <a:gd name="connsiteX5" fmla="*/ 3700460 w 3857626"/>
            <a:gd name="connsiteY5" fmla="*/ 428805 h 1371780"/>
            <a:gd name="connsiteX6" fmla="*/ 3857626 w 3857626"/>
            <a:gd name="connsiteY6" fmla="*/ 585971 h 1371780"/>
            <a:gd name="connsiteX7" fmla="*/ 3857626 w 3857626"/>
            <a:gd name="connsiteY7" fmla="*/ 585968 h 1371780"/>
            <a:gd name="connsiteX8" fmla="*/ 3857626 w 3857626"/>
            <a:gd name="connsiteY8" fmla="*/ 585968 h 1371780"/>
            <a:gd name="connsiteX9" fmla="*/ 3857626 w 3857626"/>
            <a:gd name="connsiteY9" fmla="*/ 821711 h 1371780"/>
            <a:gd name="connsiteX10" fmla="*/ 3857626 w 3857626"/>
            <a:gd name="connsiteY10" fmla="*/ 1214614 h 1371780"/>
            <a:gd name="connsiteX11" fmla="*/ 3700460 w 3857626"/>
            <a:gd name="connsiteY11" fmla="*/ 1371780 h 1371780"/>
            <a:gd name="connsiteX12" fmla="*/ 1607344 w 3857626"/>
            <a:gd name="connsiteY12" fmla="*/ 1371780 h 1371780"/>
            <a:gd name="connsiteX13" fmla="*/ 642938 w 3857626"/>
            <a:gd name="connsiteY13" fmla="*/ 1371780 h 1371780"/>
            <a:gd name="connsiteX14" fmla="*/ 642938 w 3857626"/>
            <a:gd name="connsiteY14" fmla="*/ 1371780 h 1371780"/>
            <a:gd name="connsiteX15" fmla="*/ 157166 w 3857626"/>
            <a:gd name="connsiteY15" fmla="*/ 1371780 h 1371780"/>
            <a:gd name="connsiteX16" fmla="*/ 0 w 3857626"/>
            <a:gd name="connsiteY16" fmla="*/ 1214614 h 1371780"/>
            <a:gd name="connsiteX17" fmla="*/ 0 w 3857626"/>
            <a:gd name="connsiteY17" fmla="*/ 821711 h 1371780"/>
            <a:gd name="connsiteX18" fmla="*/ 0 w 3857626"/>
            <a:gd name="connsiteY18" fmla="*/ 585968 h 1371780"/>
            <a:gd name="connsiteX19" fmla="*/ 0 w 3857626"/>
            <a:gd name="connsiteY19" fmla="*/ 585968 h 1371780"/>
            <a:gd name="connsiteX20" fmla="*/ 0 w 3857626"/>
            <a:gd name="connsiteY20" fmla="*/ 585971 h 1371780"/>
            <a:gd name="connsiteX0" fmla="*/ 0 w 3857626"/>
            <a:gd name="connsiteY0" fmla="*/ 585971 h 1371780"/>
            <a:gd name="connsiteX1" fmla="*/ 157166 w 3857626"/>
            <a:gd name="connsiteY1" fmla="*/ 428805 h 1371780"/>
            <a:gd name="connsiteX2" fmla="*/ 1604963 w 3857626"/>
            <a:gd name="connsiteY2" fmla="*/ 438330 h 1371780"/>
            <a:gd name="connsiteX3" fmla="*/ 1869977 w 3857626"/>
            <a:gd name="connsiteY3" fmla="*/ 0 h 1371780"/>
            <a:gd name="connsiteX4" fmla="*/ 2245519 w 3857626"/>
            <a:gd name="connsiteY4" fmla="*/ 447855 h 1371780"/>
            <a:gd name="connsiteX5" fmla="*/ 3700460 w 3857626"/>
            <a:gd name="connsiteY5" fmla="*/ 428805 h 1371780"/>
            <a:gd name="connsiteX6" fmla="*/ 3857626 w 3857626"/>
            <a:gd name="connsiteY6" fmla="*/ 585971 h 1371780"/>
            <a:gd name="connsiteX7" fmla="*/ 3857626 w 3857626"/>
            <a:gd name="connsiteY7" fmla="*/ 585968 h 1371780"/>
            <a:gd name="connsiteX8" fmla="*/ 3857626 w 3857626"/>
            <a:gd name="connsiteY8" fmla="*/ 585968 h 1371780"/>
            <a:gd name="connsiteX9" fmla="*/ 3857626 w 3857626"/>
            <a:gd name="connsiteY9" fmla="*/ 821711 h 1371780"/>
            <a:gd name="connsiteX10" fmla="*/ 3857626 w 3857626"/>
            <a:gd name="connsiteY10" fmla="*/ 1214614 h 1371780"/>
            <a:gd name="connsiteX11" fmla="*/ 3700460 w 3857626"/>
            <a:gd name="connsiteY11" fmla="*/ 1371780 h 1371780"/>
            <a:gd name="connsiteX12" fmla="*/ 1607344 w 3857626"/>
            <a:gd name="connsiteY12" fmla="*/ 1371780 h 1371780"/>
            <a:gd name="connsiteX13" fmla="*/ 642938 w 3857626"/>
            <a:gd name="connsiteY13" fmla="*/ 1371780 h 1371780"/>
            <a:gd name="connsiteX14" fmla="*/ 642938 w 3857626"/>
            <a:gd name="connsiteY14" fmla="*/ 1371780 h 1371780"/>
            <a:gd name="connsiteX15" fmla="*/ 157166 w 3857626"/>
            <a:gd name="connsiteY15" fmla="*/ 1371780 h 1371780"/>
            <a:gd name="connsiteX16" fmla="*/ 0 w 3857626"/>
            <a:gd name="connsiteY16" fmla="*/ 1214614 h 1371780"/>
            <a:gd name="connsiteX17" fmla="*/ 0 w 3857626"/>
            <a:gd name="connsiteY17" fmla="*/ 821711 h 1371780"/>
            <a:gd name="connsiteX18" fmla="*/ 0 w 3857626"/>
            <a:gd name="connsiteY18" fmla="*/ 585968 h 1371780"/>
            <a:gd name="connsiteX19" fmla="*/ 0 w 3857626"/>
            <a:gd name="connsiteY19" fmla="*/ 585968 h 1371780"/>
            <a:gd name="connsiteX20" fmla="*/ 0 w 3857626"/>
            <a:gd name="connsiteY20" fmla="*/ 585971 h 1371780"/>
            <a:gd name="connsiteX0" fmla="*/ 0 w 3857626"/>
            <a:gd name="connsiteY0" fmla="*/ 585971 h 1371780"/>
            <a:gd name="connsiteX1" fmla="*/ 157166 w 3857626"/>
            <a:gd name="connsiteY1" fmla="*/ 428805 h 1371780"/>
            <a:gd name="connsiteX2" fmla="*/ 1604963 w 3857626"/>
            <a:gd name="connsiteY2" fmla="*/ 438330 h 1371780"/>
            <a:gd name="connsiteX3" fmla="*/ 1869977 w 3857626"/>
            <a:gd name="connsiteY3" fmla="*/ 0 h 1371780"/>
            <a:gd name="connsiteX4" fmla="*/ 2188369 w 3857626"/>
            <a:gd name="connsiteY4" fmla="*/ 457380 h 1371780"/>
            <a:gd name="connsiteX5" fmla="*/ 3700460 w 3857626"/>
            <a:gd name="connsiteY5" fmla="*/ 428805 h 1371780"/>
            <a:gd name="connsiteX6" fmla="*/ 3857626 w 3857626"/>
            <a:gd name="connsiteY6" fmla="*/ 585971 h 1371780"/>
            <a:gd name="connsiteX7" fmla="*/ 3857626 w 3857626"/>
            <a:gd name="connsiteY7" fmla="*/ 585968 h 1371780"/>
            <a:gd name="connsiteX8" fmla="*/ 3857626 w 3857626"/>
            <a:gd name="connsiteY8" fmla="*/ 585968 h 1371780"/>
            <a:gd name="connsiteX9" fmla="*/ 3857626 w 3857626"/>
            <a:gd name="connsiteY9" fmla="*/ 821711 h 1371780"/>
            <a:gd name="connsiteX10" fmla="*/ 3857626 w 3857626"/>
            <a:gd name="connsiteY10" fmla="*/ 1214614 h 1371780"/>
            <a:gd name="connsiteX11" fmla="*/ 3700460 w 3857626"/>
            <a:gd name="connsiteY11" fmla="*/ 1371780 h 1371780"/>
            <a:gd name="connsiteX12" fmla="*/ 1607344 w 3857626"/>
            <a:gd name="connsiteY12" fmla="*/ 1371780 h 1371780"/>
            <a:gd name="connsiteX13" fmla="*/ 642938 w 3857626"/>
            <a:gd name="connsiteY13" fmla="*/ 1371780 h 1371780"/>
            <a:gd name="connsiteX14" fmla="*/ 642938 w 3857626"/>
            <a:gd name="connsiteY14" fmla="*/ 1371780 h 1371780"/>
            <a:gd name="connsiteX15" fmla="*/ 157166 w 3857626"/>
            <a:gd name="connsiteY15" fmla="*/ 1371780 h 1371780"/>
            <a:gd name="connsiteX16" fmla="*/ 0 w 3857626"/>
            <a:gd name="connsiteY16" fmla="*/ 1214614 h 1371780"/>
            <a:gd name="connsiteX17" fmla="*/ 0 w 3857626"/>
            <a:gd name="connsiteY17" fmla="*/ 821711 h 1371780"/>
            <a:gd name="connsiteX18" fmla="*/ 0 w 3857626"/>
            <a:gd name="connsiteY18" fmla="*/ 585968 h 1371780"/>
            <a:gd name="connsiteX19" fmla="*/ 0 w 3857626"/>
            <a:gd name="connsiteY19" fmla="*/ 585968 h 1371780"/>
            <a:gd name="connsiteX20" fmla="*/ 0 w 3857626"/>
            <a:gd name="connsiteY20" fmla="*/ 585971 h 1371780"/>
            <a:gd name="connsiteX0" fmla="*/ 0 w 3857626"/>
            <a:gd name="connsiteY0" fmla="*/ 585971 h 1371780"/>
            <a:gd name="connsiteX1" fmla="*/ 157166 w 3857626"/>
            <a:gd name="connsiteY1" fmla="*/ 428805 h 1371780"/>
            <a:gd name="connsiteX2" fmla="*/ 1604963 w 3857626"/>
            <a:gd name="connsiteY2" fmla="*/ 438330 h 1371780"/>
            <a:gd name="connsiteX3" fmla="*/ 1869977 w 3857626"/>
            <a:gd name="connsiteY3" fmla="*/ 0 h 1371780"/>
            <a:gd name="connsiteX4" fmla="*/ 2188369 w 3857626"/>
            <a:gd name="connsiteY4" fmla="*/ 428805 h 1371780"/>
            <a:gd name="connsiteX5" fmla="*/ 3700460 w 3857626"/>
            <a:gd name="connsiteY5" fmla="*/ 428805 h 1371780"/>
            <a:gd name="connsiteX6" fmla="*/ 3857626 w 3857626"/>
            <a:gd name="connsiteY6" fmla="*/ 585971 h 1371780"/>
            <a:gd name="connsiteX7" fmla="*/ 3857626 w 3857626"/>
            <a:gd name="connsiteY7" fmla="*/ 585968 h 1371780"/>
            <a:gd name="connsiteX8" fmla="*/ 3857626 w 3857626"/>
            <a:gd name="connsiteY8" fmla="*/ 585968 h 1371780"/>
            <a:gd name="connsiteX9" fmla="*/ 3857626 w 3857626"/>
            <a:gd name="connsiteY9" fmla="*/ 821711 h 1371780"/>
            <a:gd name="connsiteX10" fmla="*/ 3857626 w 3857626"/>
            <a:gd name="connsiteY10" fmla="*/ 1214614 h 1371780"/>
            <a:gd name="connsiteX11" fmla="*/ 3700460 w 3857626"/>
            <a:gd name="connsiteY11" fmla="*/ 1371780 h 1371780"/>
            <a:gd name="connsiteX12" fmla="*/ 1607344 w 3857626"/>
            <a:gd name="connsiteY12" fmla="*/ 1371780 h 1371780"/>
            <a:gd name="connsiteX13" fmla="*/ 642938 w 3857626"/>
            <a:gd name="connsiteY13" fmla="*/ 1371780 h 1371780"/>
            <a:gd name="connsiteX14" fmla="*/ 642938 w 3857626"/>
            <a:gd name="connsiteY14" fmla="*/ 1371780 h 1371780"/>
            <a:gd name="connsiteX15" fmla="*/ 157166 w 3857626"/>
            <a:gd name="connsiteY15" fmla="*/ 1371780 h 1371780"/>
            <a:gd name="connsiteX16" fmla="*/ 0 w 3857626"/>
            <a:gd name="connsiteY16" fmla="*/ 1214614 h 1371780"/>
            <a:gd name="connsiteX17" fmla="*/ 0 w 3857626"/>
            <a:gd name="connsiteY17" fmla="*/ 821711 h 1371780"/>
            <a:gd name="connsiteX18" fmla="*/ 0 w 3857626"/>
            <a:gd name="connsiteY18" fmla="*/ 585968 h 1371780"/>
            <a:gd name="connsiteX19" fmla="*/ 0 w 3857626"/>
            <a:gd name="connsiteY19" fmla="*/ 585968 h 1371780"/>
            <a:gd name="connsiteX20" fmla="*/ 0 w 3857626"/>
            <a:gd name="connsiteY20" fmla="*/ 585971 h 1371780"/>
            <a:gd name="connsiteX0" fmla="*/ 0 w 3857626"/>
            <a:gd name="connsiteY0" fmla="*/ 849392 h 1635201"/>
            <a:gd name="connsiteX1" fmla="*/ 157166 w 3857626"/>
            <a:gd name="connsiteY1" fmla="*/ 692226 h 1635201"/>
            <a:gd name="connsiteX2" fmla="*/ 1604963 w 3857626"/>
            <a:gd name="connsiteY2" fmla="*/ 701751 h 1635201"/>
            <a:gd name="connsiteX3" fmla="*/ 1879502 w 3857626"/>
            <a:gd name="connsiteY3" fmla="*/ 0 h 1635201"/>
            <a:gd name="connsiteX4" fmla="*/ 2188369 w 3857626"/>
            <a:gd name="connsiteY4" fmla="*/ 692226 h 1635201"/>
            <a:gd name="connsiteX5" fmla="*/ 3700460 w 3857626"/>
            <a:gd name="connsiteY5" fmla="*/ 692226 h 1635201"/>
            <a:gd name="connsiteX6" fmla="*/ 3857626 w 3857626"/>
            <a:gd name="connsiteY6" fmla="*/ 849392 h 1635201"/>
            <a:gd name="connsiteX7" fmla="*/ 3857626 w 3857626"/>
            <a:gd name="connsiteY7" fmla="*/ 849389 h 1635201"/>
            <a:gd name="connsiteX8" fmla="*/ 3857626 w 3857626"/>
            <a:gd name="connsiteY8" fmla="*/ 849389 h 1635201"/>
            <a:gd name="connsiteX9" fmla="*/ 3857626 w 3857626"/>
            <a:gd name="connsiteY9" fmla="*/ 1085132 h 1635201"/>
            <a:gd name="connsiteX10" fmla="*/ 3857626 w 3857626"/>
            <a:gd name="connsiteY10" fmla="*/ 1478035 h 1635201"/>
            <a:gd name="connsiteX11" fmla="*/ 3700460 w 3857626"/>
            <a:gd name="connsiteY11" fmla="*/ 1635201 h 1635201"/>
            <a:gd name="connsiteX12" fmla="*/ 1607344 w 3857626"/>
            <a:gd name="connsiteY12" fmla="*/ 1635201 h 1635201"/>
            <a:gd name="connsiteX13" fmla="*/ 642938 w 3857626"/>
            <a:gd name="connsiteY13" fmla="*/ 1635201 h 1635201"/>
            <a:gd name="connsiteX14" fmla="*/ 642938 w 3857626"/>
            <a:gd name="connsiteY14" fmla="*/ 1635201 h 1635201"/>
            <a:gd name="connsiteX15" fmla="*/ 157166 w 3857626"/>
            <a:gd name="connsiteY15" fmla="*/ 1635201 h 1635201"/>
            <a:gd name="connsiteX16" fmla="*/ 0 w 3857626"/>
            <a:gd name="connsiteY16" fmla="*/ 1478035 h 1635201"/>
            <a:gd name="connsiteX17" fmla="*/ 0 w 3857626"/>
            <a:gd name="connsiteY17" fmla="*/ 1085132 h 1635201"/>
            <a:gd name="connsiteX18" fmla="*/ 0 w 3857626"/>
            <a:gd name="connsiteY18" fmla="*/ 849389 h 1635201"/>
            <a:gd name="connsiteX19" fmla="*/ 0 w 3857626"/>
            <a:gd name="connsiteY19" fmla="*/ 849389 h 1635201"/>
            <a:gd name="connsiteX20" fmla="*/ 0 w 3857626"/>
            <a:gd name="connsiteY20" fmla="*/ 849392 h 1635201"/>
            <a:gd name="connsiteX0" fmla="*/ 0 w 3857626"/>
            <a:gd name="connsiteY0" fmla="*/ 858376 h 1644185"/>
            <a:gd name="connsiteX1" fmla="*/ 157166 w 3857626"/>
            <a:gd name="connsiteY1" fmla="*/ 701210 h 1644185"/>
            <a:gd name="connsiteX2" fmla="*/ 1604963 w 3857626"/>
            <a:gd name="connsiteY2" fmla="*/ 710735 h 1644185"/>
            <a:gd name="connsiteX3" fmla="*/ 2573008 w 3857626"/>
            <a:gd name="connsiteY3" fmla="*/ 0 h 1644185"/>
            <a:gd name="connsiteX4" fmla="*/ 2188369 w 3857626"/>
            <a:gd name="connsiteY4" fmla="*/ 701210 h 1644185"/>
            <a:gd name="connsiteX5" fmla="*/ 3700460 w 3857626"/>
            <a:gd name="connsiteY5" fmla="*/ 701210 h 1644185"/>
            <a:gd name="connsiteX6" fmla="*/ 3857626 w 3857626"/>
            <a:gd name="connsiteY6" fmla="*/ 858376 h 1644185"/>
            <a:gd name="connsiteX7" fmla="*/ 3857626 w 3857626"/>
            <a:gd name="connsiteY7" fmla="*/ 858373 h 1644185"/>
            <a:gd name="connsiteX8" fmla="*/ 3857626 w 3857626"/>
            <a:gd name="connsiteY8" fmla="*/ 858373 h 1644185"/>
            <a:gd name="connsiteX9" fmla="*/ 3857626 w 3857626"/>
            <a:gd name="connsiteY9" fmla="*/ 1094116 h 1644185"/>
            <a:gd name="connsiteX10" fmla="*/ 3857626 w 3857626"/>
            <a:gd name="connsiteY10" fmla="*/ 1487019 h 1644185"/>
            <a:gd name="connsiteX11" fmla="*/ 3700460 w 3857626"/>
            <a:gd name="connsiteY11" fmla="*/ 1644185 h 1644185"/>
            <a:gd name="connsiteX12" fmla="*/ 1607344 w 3857626"/>
            <a:gd name="connsiteY12" fmla="*/ 1644185 h 1644185"/>
            <a:gd name="connsiteX13" fmla="*/ 642938 w 3857626"/>
            <a:gd name="connsiteY13" fmla="*/ 1644185 h 1644185"/>
            <a:gd name="connsiteX14" fmla="*/ 642938 w 3857626"/>
            <a:gd name="connsiteY14" fmla="*/ 1644185 h 1644185"/>
            <a:gd name="connsiteX15" fmla="*/ 157166 w 3857626"/>
            <a:gd name="connsiteY15" fmla="*/ 1644185 h 1644185"/>
            <a:gd name="connsiteX16" fmla="*/ 0 w 3857626"/>
            <a:gd name="connsiteY16" fmla="*/ 1487019 h 1644185"/>
            <a:gd name="connsiteX17" fmla="*/ 0 w 3857626"/>
            <a:gd name="connsiteY17" fmla="*/ 1094116 h 1644185"/>
            <a:gd name="connsiteX18" fmla="*/ 0 w 3857626"/>
            <a:gd name="connsiteY18" fmla="*/ 858373 h 1644185"/>
            <a:gd name="connsiteX19" fmla="*/ 0 w 3857626"/>
            <a:gd name="connsiteY19" fmla="*/ 858373 h 1644185"/>
            <a:gd name="connsiteX20" fmla="*/ 0 w 3857626"/>
            <a:gd name="connsiteY20" fmla="*/ 858376 h 1644185"/>
            <a:gd name="connsiteX0" fmla="*/ 0 w 3857626"/>
            <a:gd name="connsiteY0" fmla="*/ 858376 h 1644185"/>
            <a:gd name="connsiteX1" fmla="*/ 157166 w 3857626"/>
            <a:gd name="connsiteY1" fmla="*/ 701210 h 1644185"/>
            <a:gd name="connsiteX2" fmla="*/ 1604963 w 3857626"/>
            <a:gd name="connsiteY2" fmla="*/ 710735 h 1644185"/>
            <a:gd name="connsiteX3" fmla="*/ 2573008 w 3857626"/>
            <a:gd name="connsiteY3" fmla="*/ 0 h 1644185"/>
            <a:gd name="connsiteX4" fmla="*/ 2751843 w 3857626"/>
            <a:gd name="connsiteY4" fmla="*/ 674259 h 1644185"/>
            <a:gd name="connsiteX5" fmla="*/ 3700460 w 3857626"/>
            <a:gd name="connsiteY5" fmla="*/ 701210 h 1644185"/>
            <a:gd name="connsiteX6" fmla="*/ 3857626 w 3857626"/>
            <a:gd name="connsiteY6" fmla="*/ 858376 h 1644185"/>
            <a:gd name="connsiteX7" fmla="*/ 3857626 w 3857626"/>
            <a:gd name="connsiteY7" fmla="*/ 858373 h 1644185"/>
            <a:gd name="connsiteX8" fmla="*/ 3857626 w 3857626"/>
            <a:gd name="connsiteY8" fmla="*/ 858373 h 1644185"/>
            <a:gd name="connsiteX9" fmla="*/ 3857626 w 3857626"/>
            <a:gd name="connsiteY9" fmla="*/ 1094116 h 1644185"/>
            <a:gd name="connsiteX10" fmla="*/ 3857626 w 3857626"/>
            <a:gd name="connsiteY10" fmla="*/ 1487019 h 1644185"/>
            <a:gd name="connsiteX11" fmla="*/ 3700460 w 3857626"/>
            <a:gd name="connsiteY11" fmla="*/ 1644185 h 1644185"/>
            <a:gd name="connsiteX12" fmla="*/ 1607344 w 3857626"/>
            <a:gd name="connsiteY12" fmla="*/ 1644185 h 1644185"/>
            <a:gd name="connsiteX13" fmla="*/ 642938 w 3857626"/>
            <a:gd name="connsiteY13" fmla="*/ 1644185 h 1644185"/>
            <a:gd name="connsiteX14" fmla="*/ 642938 w 3857626"/>
            <a:gd name="connsiteY14" fmla="*/ 1644185 h 1644185"/>
            <a:gd name="connsiteX15" fmla="*/ 157166 w 3857626"/>
            <a:gd name="connsiteY15" fmla="*/ 1644185 h 1644185"/>
            <a:gd name="connsiteX16" fmla="*/ 0 w 3857626"/>
            <a:gd name="connsiteY16" fmla="*/ 1487019 h 1644185"/>
            <a:gd name="connsiteX17" fmla="*/ 0 w 3857626"/>
            <a:gd name="connsiteY17" fmla="*/ 1094116 h 1644185"/>
            <a:gd name="connsiteX18" fmla="*/ 0 w 3857626"/>
            <a:gd name="connsiteY18" fmla="*/ 858373 h 1644185"/>
            <a:gd name="connsiteX19" fmla="*/ 0 w 3857626"/>
            <a:gd name="connsiteY19" fmla="*/ 858373 h 1644185"/>
            <a:gd name="connsiteX20" fmla="*/ 0 w 3857626"/>
            <a:gd name="connsiteY20" fmla="*/ 858376 h 1644185"/>
            <a:gd name="connsiteX0" fmla="*/ 0 w 3857626"/>
            <a:gd name="connsiteY0" fmla="*/ 858376 h 1644185"/>
            <a:gd name="connsiteX1" fmla="*/ 157166 w 3857626"/>
            <a:gd name="connsiteY1" fmla="*/ 701210 h 1644185"/>
            <a:gd name="connsiteX2" fmla="*/ 2395993 w 3857626"/>
            <a:gd name="connsiteY2" fmla="*/ 674800 h 1644185"/>
            <a:gd name="connsiteX3" fmla="*/ 2573008 w 3857626"/>
            <a:gd name="connsiteY3" fmla="*/ 0 h 1644185"/>
            <a:gd name="connsiteX4" fmla="*/ 2751843 w 3857626"/>
            <a:gd name="connsiteY4" fmla="*/ 674259 h 1644185"/>
            <a:gd name="connsiteX5" fmla="*/ 3700460 w 3857626"/>
            <a:gd name="connsiteY5" fmla="*/ 701210 h 1644185"/>
            <a:gd name="connsiteX6" fmla="*/ 3857626 w 3857626"/>
            <a:gd name="connsiteY6" fmla="*/ 858376 h 1644185"/>
            <a:gd name="connsiteX7" fmla="*/ 3857626 w 3857626"/>
            <a:gd name="connsiteY7" fmla="*/ 858373 h 1644185"/>
            <a:gd name="connsiteX8" fmla="*/ 3857626 w 3857626"/>
            <a:gd name="connsiteY8" fmla="*/ 858373 h 1644185"/>
            <a:gd name="connsiteX9" fmla="*/ 3857626 w 3857626"/>
            <a:gd name="connsiteY9" fmla="*/ 1094116 h 1644185"/>
            <a:gd name="connsiteX10" fmla="*/ 3857626 w 3857626"/>
            <a:gd name="connsiteY10" fmla="*/ 1487019 h 1644185"/>
            <a:gd name="connsiteX11" fmla="*/ 3700460 w 3857626"/>
            <a:gd name="connsiteY11" fmla="*/ 1644185 h 1644185"/>
            <a:gd name="connsiteX12" fmla="*/ 1607344 w 3857626"/>
            <a:gd name="connsiteY12" fmla="*/ 1644185 h 1644185"/>
            <a:gd name="connsiteX13" fmla="*/ 642938 w 3857626"/>
            <a:gd name="connsiteY13" fmla="*/ 1644185 h 1644185"/>
            <a:gd name="connsiteX14" fmla="*/ 642938 w 3857626"/>
            <a:gd name="connsiteY14" fmla="*/ 1644185 h 1644185"/>
            <a:gd name="connsiteX15" fmla="*/ 157166 w 3857626"/>
            <a:gd name="connsiteY15" fmla="*/ 1644185 h 1644185"/>
            <a:gd name="connsiteX16" fmla="*/ 0 w 3857626"/>
            <a:gd name="connsiteY16" fmla="*/ 1487019 h 1644185"/>
            <a:gd name="connsiteX17" fmla="*/ 0 w 3857626"/>
            <a:gd name="connsiteY17" fmla="*/ 1094116 h 1644185"/>
            <a:gd name="connsiteX18" fmla="*/ 0 w 3857626"/>
            <a:gd name="connsiteY18" fmla="*/ 858373 h 1644185"/>
            <a:gd name="connsiteX19" fmla="*/ 0 w 3857626"/>
            <a:gd name="connsiteY19" fmla="*/ 858373 h 1644185"/>
            <a:gd name="connsiteX20" fmla="*/ 0 w 3857626"/>
            <a:gd name="connsiteY20" fmla="*/ 858376 h 1644185"/>
            <a:gd name="connsiteX0" fmla="*/ 0 w 3857626"/>
            <a:gd name="connsiteY0" fmla="*/ 858376 h 1644185"/>
            <a:gd name="connsiteX1" fmla="*/ 157166 w 3857626"/>
            <a:gd name="connsiteY1" fmla="*/ 701210 h 1644185"/>
            <a:gd name="connsiteX2" fmla="*/ 2395993 w 3857626"/>
            <a:gd name="connsiteY2" fmla="*/ 701751 h 1644185"/>
            <a:gd name="connsiteX3" fmla="*/ 2573008 w 3857626"/>
            <a:gd name="connsiteY3" fmla="*/ 0 h 1644185"/>
            <a:gd name="connsiteX4" fmla="*/ 2751843 w 3857626"/>
            <a:gd name="connsiteY4" fmla="*/ 674259 h 1644185"/>
            <a:gd name="connsiteX5" fmla="*/ 3700460 w 3857626"/>
            <a:gd name="connsiteY5" fmla="*/ 701210 h 1644185"/>
            <a:gd name="connsiteX6" fmla="*/ 3857626 w 3857626"/>
            <a:gd name="connsiteY6" fmla="*/ 858376 h 1644185"/>
            <a:gd name="connsiteX7" fmla="*/ 3857626 w 3857626"/>
            <a:gd name="connsiteY7" fmla="*/ 858373 h 1644185"/>
            <a:gd name="connsiteX8" fmla="*/ 3857626 w 3857626"/>
            <a:gd name="connsiteY8" fmla="*/ 858373 h 1644185"/>
            <a:gd name="connsiteX9" fmla="*/ 3857626 w 3857626"/>
            <a:gd name="connsiteY9" fmla="*/ 1094116 h 1644185"/>
            <a:gd name="connsiteX10" fmla="*/ 3857626 w 3857626"/>
            <a:gd name="connsiteY10" fmla="*/ 1487019 h 1644185"/>
            <a:gd name="connsiteX11" fmla="*/ 3700460 w 3857626"/>
            <a:gd name="connsiteY11" fmla="*/ 1644185 h 1644185"/>
            <a:gd name="connsiteX12" fmla="*/ 1607344 w 3857626"/>
            <a:gd name="connsiteY12" fmla="*/ 1644185 h 1644185"/>
            <a:gd name="connsiteX13" fmla="*/ 642938 w 3857626"/>
            <a:gd name="connsiteY13" fmla="*/ 1644185 h 1644185"/>
            <a:gd name="connsiteX14" fmla="*/ 642938 w 3857626"/>
            <a:gd name="connsiteY14" fmla="*/ 1644185 h 1644185"/>
            <a:gd name="connsiteX15" fmla="*/ 157166 w 3857626"/>
            <a:gd name="connsiteY15" fmla="*/ 1644185 h 1644185"/>
            <a:gd name="connsiteX16" fmla="*/ 0 w 3857626"/>
            <a:gd name="connsiteY16" fmla="*/ 1487019 h 1644185"/>
            <a:gd name="connsiteX17" fmla="*/ 0 w 3857626"/>
            <a:gd name="connsiteY17" fmla="*/ 1094116 h 1644185"/>
            <a:gd name="connsiteX18" fmla="*/ 0 w 3857626"/>
            <a:gd name="connsiteY18" fmla="*/ 858373 h 1644185"/>
            <a:gd name="connsiteX19" fmla="*/ 0 w 3857626"/>
            <a:gd name="connsiteY19" fmla="*/ 858373 h 1644185"/>
            <a:gd name="connsiteX20" fmla="*/ 0 w 3857626"/>
            <a:gd name="connsiteY20" fmla="*/ 858376 h 1644185"/>
            <a:gd name="connsiteX0" fmla="*/ 0 w 3857626"/>
            <a:gd name="connsiteY0" fmla="*/ 858376 h 1644185"/>
            <a:gd name="connsiteX1" fmla="*/ 157166 w 3857626"/>
            <a:gd name="connsiteY1" fmla="*/ 701210 h 1644185"/>
            <a:gd name="connsiteX2" fmla="*/ 2395993 w 3857626"/>
            <a:gd name="connsiteY2" fmla="*/ 701751 h 1644185"/>
            <a:gd name="connsiteX3" fmla="*/ 2573008 w 3857626"/>
            <a:gd name="connsiteY3" fmla="*/ 0 h 1644185"/>
            <a:gd name="connsiteX4" fmla="*/ 2751843 w 3857626"/>
            <a:gd name="connsiteY4" fmla="*/ 701210 h 1644185"/>
            <a:gd name="connsiteX5" fmla="*/ 3700460 w 3857626"/>
            <a:gd name="connsiteY5" fmla="*/ 701210 h 1644185"/>
            <a:gd name="connsiteX6" fmla="*/ 3857626 w 3857626"/>
            <a:gd name="connsiteY6" fmla="*/ 858376 h 1644185"/>
            <a:gd name="connsiteX7" fmla="*/ 3857626 w 3857626"/>
            <a:gd name="connsiteY7" fmla="*/ 858373 h 1644185"/>
            <a:gd name="connsiteX8" fmla="*/ 3857626 w 3857626"/>
            <a:gd name="connsiteY8" fmla="*/ 858373 h 1644185"/>
            <a:gd name="connsiteX9" fmla="*/ 3857626 w 3857626"/>
            <a:gd name="connsiteY9" fmla="*/ 1094116 h 1644185"/>
            <a:gd name="connsiteX10" fmla="*/ 3857626 w 3857626"/>
            <a:gd name="connsiteY10" fmla="*/ 1487019 h 1644185"/>
            <a:gd name="connsiteX11" fmla="*/ 3700460 w 3857626"/>
            <a:gd name="connsiteY11" fmla="*/ 1644185 h 1644185"/>
            <a:gd name="connsiteX12" fmla="*/ 1607344 w 3857626"/>
            <a:gd name="connsiteY12" fmla="*/ 1644185 h 1644185"/>
            <a:gd name="connsiteX13" fmla="*/ 642938 w 3857626"/>
            <a:gd name="connsiteY13" fmla="*/ 1644185 h 1644185"/>
            <a:gd name="connsiteX14" fmla="*/ 642938 w 3857626"/>
            <a:gd name="connsiteY14" fmla="*/ 1644185 h 1644185"/>
            <a:gd name="connsiteX15" fmla="*/ 157166 w 3857626"/>
            <a:gd name="connsiteY15" fmla="*/ 1644185 h 1644185"/>
            <a:gd name="connsiteX16" fmla="*/ 0 w 3857626"/>
            <a:gd name="connsiteY16" fmla="*/ 1487019 h 1644185"/>
            <a:gd name="connsiteX17" fmla="*/ 0 w 3857626"/>
            <a:gd name="connsiteY17" fmla="*/ 1094116 h 1644185"/>
            <a:gd name="connsiteX18" fmla="*/ 0 w 3857626"/>
            <a:gd name="connsiteY18" fmla="*/ 858373 h 1644185"/>
            <a:gd name="connsiteX19" fmla="*/ 0 w 3857626"/>
            <a:gd name="connsiteY19" fmla="*/ 858373 h 1644185"/>
            <a:gd name="connsiteX20" fmla="*/ 0 w 3857626"/>
            <a:gd name="connsiteY20" fmla="*/ 858376 h 1644185"/>
            <a:gd name="connsiteX0" fmla="*/ 0 w 3857626"/>
            <a:gd name="connsiteY0" fmla="*/ 741588 h 1527397"/>
            <a:gd name="connsiteX1" fmla="*/ 157166 w 3857626"/>
            <a:gd name="connsiteY1" fmla="*/ 584422 h 1527397"/>
            <a:gd name="connsiteX2" fmla="*/ 2395993 w 3857626"/>
            <a:gd name="connsiteY2" fmla="*/ 584963 h 1527397"/>
            <a:gd name="connsiteX3" fmla="*/ 2562172 w 3857626"/>
            <a:gd name="connsiteY3" fmla="*/ 0 h 1527397"/>
            <a:gd name="connsiteX4" fmla="*/ 2751843 w 3857626"/>
            <a:gd name="connsiteY4" fmla="*/ 584422 h 1527397"/>
            <a:gd name="connsiteX5" fmla="*/ 3700460 w 3857626"/>
            <a:gd name="connsiteY5" fmla="*/ 584422 h 1527397"/>
            <a:gd name="connsiteX6" fmla="*/ 3857626 w 3857626"/>
            <a:gd name="connsiteY6" fmla="*/ 741588 h 1527397"/>
            <a:gd name="connsiteX7" fmla="*/ 3857626 w 3857626"/>
            <a:gd name="connsiteY7" fmla="*/ 741585 h 1527397"/>
            <a:gd name="connsiteX8" fmla="*/ 3857626 w 3857626"/>
            <a:gd name="connsiteY8" fmla="*/ 741585 h 1527397"/>
            <a:gd name="connsiteX9" fmla="*/ 3857626 w 3857626"/>
            <a:gd name="connsiteY9" fmla="*/ 977328 h 1527397"/>
            <a:gd name="connsiteX10" fmla="*/ 3857626 w 3857626"/>
            <a:gd name="connsiteY10" fmla="*/ 1370231 h 1527397"/>
            <a:gd name="connsiteX11" fmla="*/ 3700460 w 3857626"/>
            <a:gd name="connsiteY11" fmla="*/ 1527397 h 1527397"/>
            <a:gd name="connsiteX12" fmla="*/ 1607344 w 3857626"/>
            <a:gd name="connsiteY12" fmla="*/ 1527397 h 1527397"/>
            <a:gd name="connsiteX13" fmla="*/ 642938 w 3857626"/>
            <a:gd name="connsiteY13" fmla="*/ 1527397 h 1527397"/>
            <a:gd name="connsiteX14" fmla="*/ 642938 w 3857626"/>
            <a:gd name="connsiteY14" fmla="*/ 1527397 h 1527397"/>
            <a:gd name="connsiteX15" fmla="*/ 157166 w 3857626"/>
            <a:gd name="connsiteY15" fmla="*/ 1527397 h 1527397"/>
            <a:gd name="connsiteX16" fmla="*/ 0 w 3857626"/>
            <a:gd name="connsiteY16" fmla="*/ 1370231 h 1527397"/>
            <a:gd name="connsiteX17" fmla="*/ 0 w 3857626"/>
            <a:gd name="connsiteY17" fmla="*/ 977328 h 1527397"/>
            <a:gd name="connsiteX18" fmla="*/ 0 w 3857626"/>
            <a:gd name="connsiteY18" fmla="*/ 741585 h 1527397"/>
            <a:gd name="connsiteX19" fmla="*/ 0 w 3857626"/>
            <a:gd name="connsiteY19" fmla="*/ 741585 h 1527397"/>
            <a:gd name="connsiteX20" fmla="*/ 0 w 3857626"/>
            <a:gd name="connsiteY20" fmla="*/ 741588 h 152739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</a:cxnLst>
          <a:rect l="l" t="t" r="r" b="b"/>
          <a:pathLst>
            <a:path w="3857626" h="1527397">
              <a:moveTo>
                <a:pt x="0" y="741588"/>
              </a:moveTo>
              <a:cubicBezTo>
                <a:pt x="0" y="654788"/>
                <a:pt x="70366" y="584422"/>
                <a:pt x="157166" y="584422"/>
              </a:cubicBezTo>
              <a:lnTo>
                <a:pt x="2395993" y="584963"/>
              </a:lnTo>
              <a:lnTo>
                <a:pt x="2562172" y="0"/>
              </a:lnTo>
              <a:lnTo>
                <a:pt x="2751843" y="584422"/>
              </a:lnTo>
              <a:lnTo>
                <a:pt x="3700460" y="584422"/>
              </a:lnTo>
              <a:cubicBezTo>
                <a:pt x="3787260" y="584422"/>
                <a:pt x="3857626" y="654788"/>
                <a:pt x="3857626" y="741588"/>
              </a:cubicBezTo>
              <a:lnTo>
                <a:pt x="3857626" y="741585"/>
              </a:lnTo>
              <a:lnTo>
                <a:pt x="3857626" y="741585"/>
              </a:lnTo>
              <a:lnTo>
                <a:pt x="3857626" y="977328"/>
              </a:lnTo>
              <a:lnTo>
                <a:pt x="3857626" y="1370231"/>
              </a:lnTo>
              <a:cubicBezTo>
                <a:pt x="3857626" y="1457031"/>
                <a:pt x="3787260" y="1527397"/>
                <a:pt x="3700460" y="1527397"/>
              </a:cubicBezTo>
              <a:lnTo>
                <a:pt x="1607344" y="1527397"/>
              </a:lnTo>
              <a:lnTo>
                <a:pt x="642938" y="1527397"/>
              </a:lnTo>
              <a:lnTo>
                <a:pt x="642938" y="1527397"/>
              </a:lnTo>
              <a:lnTo>
                <a:pt x="157166" y="1527397"/>
              </a:lnTo>
              <a:cubicBezTo>
                <a:pt x="70366" y="1527397"/>
                <a:pt x="0" y="1457031"/>
                <a:pt x="0" y="1370231"/>
              </a:cubicBezTo>
              <a:lnTo>
                <a:pt x="0" y="977328"/>
              </a:lnTo>
              <a:lnTo>
                <a:pt x="0" y="741585"/>
              </a:lnTo>
              <a:lnTo>
                <a:pt x="0" y="741585"/>
              </a:lnTo>
              <a:lnTo>
                <a:pt x="0" y="741588"/>
              </a:lnTo>
              <a:close/>
            </a:path>
          </a:pathLst>
        </a:cu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ここに表示される加算を算定（点数は右表参照）。</a:t>
          </a:r>
          <a:endParaRPr kumimoji="1" lang="en-US" altLang="ja-JP" sz="1100"/>
        </a:p>
        <a:p>
          <a:r>
            <a:rPr kumimoji="1" lang="ja-JP" altLang="en-US" sz="1100"/>
            <a:t>”</a:t>
          </a:r>
          <a:r>
            <a:rPr kumimoji="1" lang="en-US" altLang="ja-JP" sz="1100"/>
            <a:t>FALSE</a:t>
          </a:r>
          <a:r>
            <a:rPr kumimoji="1" lang="ja-JP" altLang="en-US" sz="1100"/>
            <a:t>”の場合は実績要件に満たないため、いずれの加算も算定できない。</a:t>
          </a:r>
          <a:endParaRPr kumimoji="1" lang="en-US" altLang="ja-JP" sz="1100"/>
        </a:p>
      </xdr:txBody>
    </xdr:sp>
    <xdr:clientData/>
  </xdr:twoCellAnchor>
  <xdr:twoCellAnchor>
    <xdr:from>
      <xdr:col>1</xdr:col>
      <xdr:colOff>9525</xdr:colOff>
      <xdr:row>11</xdr:row>
      <xdr:rowOff>161801</xdr:rowOff>
    </xdr:from>
    <xdr:to>
      <xdr:col>3</xdr:col>
      <xdr:colOff>1638300</xdr:colOff>
      <xdr:row>16</xdr:row>
      <xdr:rowOff>238123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A312F45-2AB5-CA5E-42B7-2F45B598260B}"/>
            </a:ext>
          </a:extLst>
        </xdr:cNvPr>
        <xdr:cNvSpPr txBox="1"/>
      </xdr:nvSpPr>
      <xdr:spPr>
        <a:xfrm>
          <a:off x="695325" y="3038351"/>
          <a:ext cx="3629025" cy="1266947"/>
        </a:xfrm>
        <a:custGeom>
          <a:avLst/>
          <a:gdLst>
            <a:gd name="connsiteX0" fmla="*/ 0 w 3629025"/>
            <a:gd name="connsiteY0" fmla="*/ 153991 h 923925"/>
            <a:gd name="connsiteX1" fmla="*/ 153991 w 3629025"/>
            <a:gd name="connsiteY1" fmla="*/ 0 h 923925"/>
            <a:gd name="connsiteX2" fmla="*/ 604838 w 3629025"/>
            <a:gd name="connsiteY2" fmla="*/ 0 h 923925"/>
            <a:gd name="connsiteX3" fmla="*/ 1009486 w 3629025"/>
            <a:gd name="connsiteY3" fmla="*/ -295397 h 923925"/>
            <a:gd name="connsiteX4" fmla="*/ 1512094 w 3629025"/>
            <a:gd name="connsiteY4" fmla="*/ 0 h 923925"/>
            <a:gd name="connsiteX5" fmla="*/ 3475034 w 3629025"/>
            <a:gd name="connsiteY5" fmla="*/ 0 h 923925"/>
            <a:gd name="connsiteX6" fmla="*/ 3629025 w 3629025"/>
            <a:gd name="connsiteY6" fmla="*/ 153991 h 923925"/>
            <a:gd name="connsiteX7" fmla="*/ 3629025 w 3629025"/>
            <a:gd name="connsiteY7" fmla="*/ 153988 h 923925"/>
            <a:gd name="connsiteX8" fmla="*/ 3629025 w 3629025"/>
            <a:gd name="connsiteY8" fmla="*/ 153988 h 923925"/>
            <a:gd name="connsiteX9" fmla="*/ 3629025 w 3629025"/>
            <a:gd name="connsiteY9" fmla="*/ 384969 h 923925"/>
            <a:gd name="connsiteX10" fmla="*/ 3629025 w 3629025"/>
            <a:gd name="connsiteY10" fmla="*/ 769934 h 923925"/>
            <a:gd name="connsiteX11" fmla="*/ 3475034 w 3629025"/>
            <a:gd name="connsiteY11" fmla="*/ 923925 h 923925"/>
            <a:gd name="connsiteX12" fmla="*/ 1512094 w 3629025"/>
            <a:gd name="connsiteY12" fmla="*/ 923925 h 923925"/>
            <a:gd name="connsiteX13" fmla="*/ 604838 w 3629025"/>
            <a:gd name="connsiteY13" fmla="*/ 923925 h 923925"/>
            <a:gd name="connsiteX14" fmla="*/ 604838 w 3629025"/>
            <a:gd name="connsiteY14" fmla="*/ 923925 h 923925"/>
            <a:gd name="connsiteX15" fmla="*/ 153991 w 3629025"/>
            <a:gd name="connsiteY15" fmla="*/ 923925 h 923925"/>
            <a:gd name="connsiteX16" fmla="*/ 0 w 3629025"/>
            <a:gd name="connsiteY16" fmla="*/ 769934 h 923925"/>
            <a:gd name="connsiteX17" fmla="*/ 0 w 3629025"/>
            <a:gd name="connsiteY17" fmla="*/ 384969 h 923925"/>
            <a:gd name="connsiteX18" fmla="*/ 0 w 3629025"/>
            <a:gd name="connsiteY18" fmla="*/ 153988 h 923925"/>
            <a:gd name="connsiteX19" fmla="*/ 0 w 3629025"/>
            <a:gd name="connsiteY19" fmla="*/ 153988 h 923925"/>
            <a:gd name="connsiteX20" fmla="*/ 0 w 3629025"/>
            <a:gd name="connsiteY20" fmla="*/ 153991 h 923925"/>
            <a:gd name="connsiteX0" fmla="*/ 0 w 3629025"/>
            <a:gd name="connsiteY0" fmla="*/ 449388 h 1219322"/>
            <a:gd name="connsiteX1" fmla="*/ 153991 w 3629025"/>
            <a:gd name="connsiteY1" fmla="*/ 295397 h 1219322"/>
            <a:gd name="connsiteX2" fmla="*/ 604838 w 3629025"/>
            <a:gd name="connsiteY2" fmla="*/ 295397 h 1219322"/>
            <a:gd name="connsiteX3" fmla="*/ 1009486 w 3629025"/>
            <a:gd name="connsiteY3" fmla="*/ 0 h 1219322"/>
            <a:gd name="connsiteX4" fmla="*/ 1197769 w 3629025"/>
            <a:gd name="connsiteY4" fmla="*/ 295397 h 1219322"/>
            <a:gd name="connsiteX5" fmla="*/ 3475034 w 3629025"/>
            <a:gd name="connsiteY5" fmla="*/ 295397 h 1219322"/>
            <a:gd name="connsiteX6" fmla="*/ 3629025 w 3629025"/>
            <a:gd name="connsiteY6" fmla="*/ 449388 h 1219322"/>
            <a:gd name="connsiteX7" fmla="*/ 3629025 w 3629025"/>
            <a:gd name="connsiteY7" fmla="*/ 449385 h 1219322"/>
            <a:gd name="connsiteX8" fmla="*/ 3629025 w 3629025"/>
            <a:gd name="connsiteY8" fmla="*/ 449385 h 1219322"/>
            <a:gd name="connsiteX9" fmla="*/ 3629025 w 3629025"/>
            <a:gd name="connsiteY9" fmla="*/ 680366 h 1219322"/>
            <a:gd name="connsiteX10" fmla="*/ 3629025 w 3629025"/>
            <a:gd name="connsiteY10" fmla="*/ 1065331 h 1219322"/>
            <a:gd name="connsiteX11" fmla="*/ 3475034 w 3629025"/>
            <a:gd name="connsiteY11" fmla="*/ 1219322 h 1219322"/>
            <a:gd name="connsiteX12" fmla="*/ 1512094 w 3629025"/>
            <a:gd name="connsiteY12" fmla="*/ 1219322 h 1219322"/>
            <a:gd name="connsiteX13" fmla="*/ 604838 w 3629025"/>
            <a:gd name="connsiteY13" fmla="*/ 1219322 h 1219322"/>
            <a:gd name="connsiteX14" fmla="*/ 604838 w 3629025"/>
            <a:gd name="connsiteY14" fmla="*/ 1219322 h 1219322"/>
            <a:gd name="connsiteX15" fmla="*/ 153991 w 3629025"/>
            <a:gd name="connsiteY15" fmla="*/ 1219322 h 1219322"/>
            <a:gd name="connsiteX16" fmla="*/ 0 w 3629025"/>
            <a:gd name="connsiteY16" fmla="*/ 1065331 h 1219322"/>
            <a:gd name="connsiteX17" fmla="*/ 0 w 3629025"/>
            <a:gd name="connsiteY17" fmla="*/ 680366 h 1219322"/>
            <a:gd name="connsiteX18" fmla="*/ 0 w 3629025"/>
            <a:gd name="connsiteY18" fmla="*/ 449385 h 1219322"/>
            <a:gd name="connsiteX19" fmla="*/ 0 w 3629025"/>
            <a:gd name="connsiteY19" fmla="*/ 449385 h 1219322"/>
            <a:gd name="connsiteX20" fmla="*/ 0 w 3629025"/>
            <a:gd name="connsiteY20" fmla="*/ 449388 h 1219322"/>
            <a:gd name="connsiteX0" fmla="*/ 0 w 3629025"/>
            <a:gd name="connsiteY0" fmla="*/ 449388 h 1219322"/>
            <a:gd name="connsiteX1" fmla="*/ 153991 w 3629025"/>
            <a:gd name="connsiteY1" fmla="*/ 295397 h 1219322"/>
            <a:gd name="connsiteX2" fmla="*/ 842963 w 3629025"/>
            <a:gd name="connsiteY2" fmla="*/ 295397 h 1219322"/>
            <a:gd name="connsiteX3" fmla="*/ 1009486 w 3629025"/>
            <a:gd name="connsiteY3" fmla="*/ 0 h 1219322"/>
            <a:gd name="connsiteX4" fmla="*/ 1197769 w 3629025"/>
            <a:gd name="connsiteY4" fmla="*/ 295397 h 1219322"/>
            <a:gd name="connsiteX5" fmla="*/ 3475034 w 3629025"/>
            <a:gd name="connsiteY5" fmla="*/ 295397 h 1219322"/>
            <a:gd name="connsiteX6" fmla="*/ 3629025 w 3629025"/>
            <a:gd name="connsiteY6" fmla="*/ 449388 h 1219322"/>
            <a:gd name="connsiteX7" fmla="*/ 3629025 w 3629025"/>
            <a:gd name="connsiteY7" fmla="*/ 449385 h 1219322"/>
            <a:gd name="connsiteX8" fmla="*/ 3629025 w 3629025"/>
            <a:gd name="connsiteY8" fmla="*/ 449385 h 1219322"/>
            <a:gd name="connsiteX9" fmla="*/ 3629025 w 3629025"/>
            <a:gd name="connsiteY9" fmla="*/ 680366 h 1219322"/>
            <a:gd name="connsiteX10" fmla="*/ 3629025 w 3629025"/>
            <a:gd name="connsiteY10" fmla="*/ 1065331 h 1219322"/>
            <a:gd name="connsiteX11" fmla="*/ 3475034 w 3629025"/>
            <a:gd name="connsiteY11" fmla="*/ 1219322 h 1219322"/>
            <a:gd name="connsiteX12" fmla="*/ 1512094 w 3629025"/>
            <a:gd name="connsiteY12" fmla="*/ 1219322 h 1219322"/>
            <a:gd name="connsiteX13" fmla="*/ 604838 w 3629025"/>
            <a:gd name="connsiteY13" fmla="*/ 1219322 h 1219322"/>
            <a:gd name="connsiteX14" fmla="*/ 604838 w 3629025"/>
            <a:gd name="connsiteY14" fmla="*/ 1219322 h 1219322"/>
            <a:gd name="connsiteX15" fmla="*/ 153991 w 3629025"/>
            <a:gd name="connsiteY15" fmla="*/ 1219322 h 1219322"/>
            <a:gd name="connsiteX16" fmla="*/ 0 w 3629025"/>
            <a:gd name="connsiteY16" fmla="*/ 1065331 h 1219322"/>
            <a:gd name="connsiteX17" fmla="*/ 0 w 3629025"/>
            <a:gd name="connsiteY17" fmla="*/ 680366 h 1219322"/>
            <a:gd name="connsiteX18" fmla="*/ 0 w 3629025"/>
            <a:gd name="connsiteY18" fmla="*/ 449385 h 1219322"/>
            <a:gd name="connsiteX19" fmla="*/ 0 w 3629025"/>
            <a:gd name="connsiteY19" fmla="*/ 449385 h 1219322"/>
            <a:gd name="connsiteX20" fmla="*/ 0 w 3629025"/>
            <a:gd name="connsiteY20" fmla="*/ 449388 h 1219322"/>
            <a:gd name="connsiteX0" fmla="*/ 0 w 3629025"/>
            <a:gd name="connsiteY0" fmla="*/ 516063 h 1285997"/>
            <a:gd name="connsiteX1" fmla="*/ 153991 w 3629025"/>
            <a:gd name="connsiteY1" fmla="*/ 362072 h 1285997"/>
            <a:gd name="connsiteX2" fmla="*/ 842963 w 3629025"/>
            <a:gd name="connsiteY2" fmla="*/ 362072 h 1285997"/>
            <a:gd name="connsiteX3" fmla="*/ 1952461 w 3629025"/>
            <a:gd name="connsiteY3" fmla="*/ 0 h 1285997"/>
            <a:gd name="connsiteX4" fmla="*/ 1197769 w 3629025"/>
            <a:gd name="connsiteY4" fmla="*/ 362072 h 1285997"/>
            <a:gd name="connsiteX5" fmla="*/ 3475034 w 3629025"/>
            <a:gd name="connsiteY5" fmla="*/ 362072 h 1285997"/>
            <a:gd name="connsiteX6" fmla="*/ 3629025 w 3629025"/>
            <a:gd name="connsiteY6" fmla="*/ 516063 h 1285997"/>
            <a:gd name="connsiteX7" fmla="*/ 3629025 w 3629025"/>
            <a:gd name="connsiteY7" fmla="*/ 516060 h 1285997"/>
            <a:gd name="connsiteX8" fmla="*/ 3629025 w 3629025"/>
            <a:gd name="connsiteY8" fmla="*/ 516060 h 1285997"/>
            <a:gd name="connsiteX9" fmla="*/ 3629025 w 3629025"/>
            <a:gd name="connsiteY9" fmla="*/ 747041 h 1285997"/>
            <a:gd name="connsiteX10" fmla="*/ 3629025 w 3629025"/>
            <a:gd name="connsiteY10" fmla="*/ 1132006 h 1285997"/>
            <a:gd name="connsiteX11" fmla="*/ 3475034 w 3629025"/>
            <a:gd name="connsiteY11" fmla="*/ 1285997 h 1285997"/>
            <a:gd name="connsiteX12" fmla="*/ 1512094 w 3629025"/>
            <a:gd name="connsiteY12" fmla="*/ 1285997 h 1285997"/>
            <a:gd name="connsiteX13" fmla="*/ 604838 w 3629025"/>
            <a:gd name="connsiteY13" fmla="*/ 1285997 h 1285997"/>
            <a:gd name="connsiteX14" fmla="*/ 604838 w 3629025"/>
            <a:gd name="connsiteY14" fmla="*/ 1285997 h 1285997"/>
            <a:gd name="connsiteX15" fmla="*/ 153991 w 3629025"/>
            <a:gd name="connsiteY15" fmla="*/ 1285997 h 1285997"/>
            <a:gd name="connsiteX16" fmla="*/ 0 w 3629025"/>
            <a:gd name="connsiteY16" fmla="*/ 1132006 h 1285997"/>
            <a:gd name="connsiteX17" fmla="*/ 0 w 3629025"/>
            <a:gd name="connsiteY17" fmla="*/ 747041 h 1285997"/>
            <a:gd name="connsiteX18" fmla="*/ 0 w 3629025"/>
            <a:gd name="connsiteY18" fmla="*/ 516060 h 1285997"/>
            <a:gd name="connsiteX19" fmla="*/ 0 w 3629025"/>
            <a:gd name="connsiteY19" fmla="*/ 516060 h 1285997"/>
            <a:gd name="connsiteX20" fmla="*/ 0 w 3629025"/>
            <a:gd name="connsiteY20" fmla="*/ 516063 h 1285997"/>
            <a:gd name="connsiteX0" fmla="*/ 0 w 3629025"/>
            <a:gd name="connsiteY0" fmla="*/ 516063 h 1285997"/>
            <a:gd name="connsiteX1" fmla="*/ 153991 w 3629025"/>
            <a:gd name="connsiteY1" fmla="*/ 362072 h 1285997"/>
            <a:gd name="connsiteX2" fmla="*/ 842963 w 3629025"/>
            <a:gd name="connsiteY2" fmla="*/ 362072 h 1285997"/>
            <a:gd name="connsiteX3" fmla="*/ 1952461 w 3629025"/>
            <a:gd name="connsiteY3" fmla="*/ 0 h 1285997"/>
            <a:gd name="connsiteX4" fmla="*/ 2169319 w 3629025"/>
            <a:gd name="connsiteY4" fmla="*/ 285872 h 1285997"/>
            <a:gd name="connsiteX5" fmla="*/ 3475034 w 3629025"/>
            <a:gd name="connsiteY5" fmla="*/ 362072 h 1285997"/>
            <a:gd name="connsiteX6" fmla="*/ 3629025 w 3629025"/>
            <a:gd name="connsiteY6" fmla="*/ 516063 h 1285997"/>
            <a:gd name="connsiteX7" fmla="*/ 3629025 w 3629025"/>
            <a:gd name="connsiteY7" fmla="*/ 516060 h 1285997"/>
            <a:gd name="connsiteX8" fmla="*/ 3629025 w 3629025"/>
            <a:gd name="connsiteY8" fmla="*/ 516060 h 1285997"/>
            <a:gd name="connsiteX9" fmla="*/ 3629025 w 3629025"/>
            <a:gd name="connsiteY9" fmla="*/ 747041 h 1285997"/>
            <a:gd name="connsiteX10" fmla="*/ 3629025 w 3629025"/>
            <a:gd name="connsiteY10" fmla="*/ 1132006 h 1285997"/>
            <a:gd name="connsiteX11" fmla="*/ 3475034 w 3629025"/>
            <a:gd name="connsiteY11" fmla="*/ 1285997 h 1285997"/>
            <a:gd name="connsiteX12" fmla="*/ 1512094 w 3629025"/>
            <a:gd name="connsiteY12" fmla="*/ 1285997 h 1285997"/>
            <a:gd name="connsiteX13" fmla="*/ 604838 w 3629025"/>
            <a:gd name="connsiteY13" fmla="*/ 1285997 h 1285997"/>
            <a:gd name="connsiteX14" fmla="*/ 604838 w 3629025"/>
            <a:gd name="connsiteY14" fmla="*/ 1285997 h 1285997"/>
            <a:gd name="connsiteX15" fmla="*/ 153991 w 3629025"/>
            <a:gd name="connsiteY15" fmla="*/ 1285997 h 1285997"/>
            <a:gd name="connsiteX16" fmla="*/ 0 w 3629025"/>
            <a:gd name="connsiteY16" fmla="*/ 1132006 h 1285997"/>
            <a:gd name="connsiteX17" fmla="*/ 0 w 3629025"/>
            <a:gd name="connsiteY17" fmla="*/ 747041 h 1285997"/>
            <a:gd name="connsiteX18" fmla="*/ 0 w 3629025"/>
            <a:gd name="connsiteY18" fmla="*/ 516060 h 1285997"/>
            <a:gd name="connsiteX19" fmla="*/ 0 w 3629025"/>
            <a:gd name="connsiteY19" fmla="*/ 516060 h 1285997"/>
            <a:gd name="connsiteX20" fmla="*/ 0 w 3629025"/>
            <a:gd name="connsiteY20" fmla="*/ 516063 h 1285997"/>
            <a:gd name="connsiteX0" fmla="*/ 0 w 3629025"/>
            <a:gd name="connsiteY0" fmla="*/ 516063 h 1285997"/>
            <a:gd name="connsiteX1" fmla="*/ 153991 w 3629025"/>
            <a:gd name="connsiteY1" fmla="*/ 362072 h 1285997"/>
            <a:gd name="connsiteX2" fmla="*/ 1357313 w 3629025"/>
            <a:gd name="connsiteY2" fmla="*/ 352547 h 1285997"/>
            <a:gd name="connsiteX3" fmla="*/ 1952461 w 3629025"/>
            <a:gd name="connsiteY3" fmla="*/ 0 h 1285997"/>
            <a:gd name="connsiteX4" fmla="*/ 2169319 w 3629025"/>
            <a:gd name="connsiteY4" fmla="*/ 285872 h 1285997"/>
            <a:gd name="connsiteX5" fmla="*/ 3475034 w 3629025"/>
            <a:gd name="connsiteY5" fmla="*/ 362072 h 1285997"/>
            <a:gd name="connsiteX6" fmla="*/ 3629025 w 3629025"/>
            <a:gd name="connsiteY6" fmla="*/ 516063 h 1285997"/>
            <a:gd name="connsiteX7" fmla="*/ 3629025 w 3629025"/>
            <a:gd name="connsiteY7" fmla="*/ 516060 h 1285997"/>
            <a:gd name="connsiteX8" fmla="*/ 3629025 w 3629025"/>
            <a:gd name="connsiteY8" fmla="*/ 516060 h 1285997"/>
            <a:gd name="connsiteX9" fmla="*/ 3629025 w 3629025"/>
            <a:gd name="connsiteY9" fmla="*/ 747041 h 1285997"/>
            <a:gd name="connsiteX10" fmla="*/ 3629025 w 3629025"/>
            <a:gd name="connsiteY10" fmla="*/ 1132006 h 1285997"/>
            <a:gd name="connsiteX11" fmla="*/ 3475034 w 3629025"/>
            <a:gd name="connsiteY11" fmla="*/ 1285997 h 1285997"/>
            <a:gd name="connsiteX12" fmla="*/ 1512094 w 3629025"/>
            <a:gd name="connsiteY12" fmla="*/ 1285997 h 1285997"/>
            <a:gd name="connsiteX13" fmla="*/ 604838 w 3629025"/>
            <a:gd name="connsiteY13" fmla="*/ 1285997 h 1285997"/>
            <a:gd name="connsiteX14" fmla="*/ 604838 w 3629025"/>
            <a:gd name="connsiteY14" fmla="*/ 1285997 h 1285997"/>
            <a:gd name="connsiteX15" fmla="*/ 153991 w 3629025"/>
            <a:gd name="connsiteY15" fmla="*/ 1285997 h 1285997"/>
            <a:gd name="connsiteX16" fmla="*/ 0 w 3629025"/>
            <a:gd name="connsiteY16" fmla="*/ 1132006 h 1285997"/>
            <a:gd name="connsiteX17" fmla="*/ 0 w 3629025"/>
            <a:gd name="connsiteY17" fmla="*/ 747041 h 1285997"/>
            <a:gd name="connsiteX18" fmla="*/ 0 w 3629025"/>
            <a:gd name="connsiteY18" fmla="*/ 516060 h 1285997"/>
            <a:gd name="connsiteX19" fmla="*/ 0 w 3629025"/>
            <a:gd name="connsiteY19" fmla="*/ 516060 h 1285997"/>
            <a:gd name="connsiteX20" fmla="*/ 0 w 3629025"/>
            <a:gd name="connsiteY20" fmla="*/ 516063 h 1285997"/>
            <a:gd name="connsiteX0" fmla="*/ 0 w 3629025"/>
            <a:gd name="connsiteY0" fmla="*/ 516063 h 1285997"/>
            <a:gd name="connsiteX1" fmla="*/ 153991 w 3629025"/>
            <a:gd name="connsiteY1" fmla="*/ 362072 h 1285997"/>
            <a:gd name="connsiteX2" fmla="*/ 1357313 w 3629025"/>
            <a:gd name="connsiteY2" fmla="*/ 352547 h 1285997"/>
            <a:gd name="connsiteX3" fmla="*/ 1952461 w 3629025"/>
            <a:gd name="connsiteY3" fmla="*/ 0 h 1285997"/>
            <a:gd name="connsiteX4" fmla="*/ 1893094 w 3629025"/>
            <a:gd name="connsiteY4" fmla="*/ 352547 h 1285997"/>
            <a:gd name="connsiteX5" fmla="*/ 3475034 w 3629025"/>
            <a:gd name="connsiteY5" fmla="*/ 362072 h 1285997"/>
            <a:gd name="connsiteX6" fmla="*/ 3629025 w 3629025"/>
            <a:gd name="connsiteY6" fmla="*/ 516063 h 1285997"/>
            <a:gd name="connsiteX7" fmla="*/ 3629025 w 3629025"/>
            <a:gd name="connsiteY7" fmla="*/ 516060 h 1285997"/>
            <a:gd name="connsiteX8" fmla="*/ 3629025 w 3629025"/>
            <a:gd name="connsiteY8" fmla="*/ 516060 h 1285997"/>
            <a:gd name="connsiteX9" fmla="*/ 3629025 w 3629025"/>
            <a:gd name="connsiteY9" fmla="*/ 747041 h 1285997"/>
            <a:gd name="connsiteX10" fmla="*/ 3629025 w 3629025"/>
            <a:gd name="connsiteY10" fmla="*/ 1132006 h 1285997"/>
            <a:gd name="connsiteX11" fmla="*/ 3475034 w 3629025"/>
            <a:gd name="connsiteY11" fmla="*/ 1285997 h 1285997"/>
            <a:gd name="connsiteX12" fmla="*/ 1512094 w 3629025"/>
            <a:gd name="connsiteY12" fmla="*/ 1285997 h 1285997"/>
            <a:gd name="connsiteX13" fmla="*/ 604838 w 3629025"/>
            <a:gd name="connsiteY13" fmla="*/ 1285997 h 1285997"/>
            <a:gd name="connsiteX14" fmla="*/ 604838 w 3629025"/>
            <a:gd name="connsiteY14" fmla="*/ 1285997 h 1285997"/>
            <a:gd name="connsiteX15" fmla="*/ 153991 w 3629025"/>
            <a:gd name="connsiteY15" fmla="*/ 1285997 h 1285997"/>
            <a:gd name="connsiteX16" fmla="*/ 0 w 3629025"/>
            <a:gd name="connsiteY16" fmla="*/ 1132006 h 1285997"/>
            <a:gd name="connsiteX17" fmla="*/ 0 w 3629025"/>
            <a:gd name="connsiteY17" fmla="*/ 747041 h 1285997"/>
            <a:gd name="connsiteX18" fmla="*/ 0 w 3629025"/>
            <a:gd name="connsiteY18" fmla="*/ 516060 h 1285997"/>
            <a:gd name="connsiteX19" fmla="*/ 0 w 3629025"/>
            <a:gd name="connsiteY19" fmla="*/ 516060 h 1285997"/>
            <a:gd name="connsiteX20" fmla="*/ 0 w 3629025"/>
            <a:gd name="connsiteY20" fmla="*/ 516063 h 1285997"/>
            <a:gd name="connsiteX0" fmla="*/ 0 w 3629025"/>
            <a:gd name="connsiteY0" fmla="*/ 497013 h 1266947"/>
            <a:gd name="connsiteX1" fmla="*/ 153991 w 3629025"/>
            <a:gd name="connsiteY1" fmla="*/ 343022 h 1266947"/>
            <a:gd name="connsiteX2" fmla="*/ 1357313 w 3629025"/>
            <a:gd name="connsiteY2" fmla="*/ 333497 h 1266947"/>
            <a:gd name="connsiteX3" fmla="*/ 1647661 w 3629025"/>
            <a:gd name="connsiteY3" fmla="*/ 0 h 1266947"/>
            <a:gd name="connsiteX4" fmla="*/ 1893094 w 3629025"/>
            <a:gd name="connsiteY4" fmla="*/ 333497 h 1266947"/>
            <a:gd name="connsiteX5" fmla="*/ 3475034 w 3629025"/>
            <a:gd name="connsiteY5" fmla="*/ 343022 h 1266947"/>
            <a:gd name="connsiteX6" fmla="*/ 3629025 w 3629025"/>
            <a:gd name="connsiteY6" fmla="*/ 497013 h 1266947"/>
            <a:gd name="connsiteX7" fmla="*/ 3629025 w 3629025"/>
            <a:gd name="connsiteY7" fmla="*/ 497010 h 1266947"/>
            <a:gd name="connsiteX8" fmla="*/ 3629025 w 3629025"/>
            <a:gd name="connsiteY8" fmla="*/ 497010 h 1266947"/>
            <a:gd name="connsiteX9" fmla="*/ 3629025 w 3629025"/>
            <a:gd name="connsiteY9" fmla="*/ 727991 h 1266947"/>
            <a:gd name="connsiteX10" fmla="*/ 3629025 w 3629025"/>
            <a:gd name="connsiteY10" fmla="*/ 1112956 h 1266947"/>
            <a:gd name="connsiteX11" fmla="*/ 3475034 w 3629025"/>
            <a:gd name="connsiteY11" fmla="*/ 1266947 h 1266947"/>
            <a:gd name="connsiteX12" fmla="*/ 1512094 w 3629025"/>
            <a:gd name="connsiteY12" fmla="*/ 1266947 h 1266947"/>
            <a:gd name="connsiteX13" fmla="*/ 604838 w 3629025"/>
            <a:gd name="connsiteY13" fmla="*/ 1266947 h 1266947"/>
            <a:gd name="connsiteX14" fmla="*/ 604838 w 3629025"/>
            <a:gd name="connsiteY14" fmla="*/ 1266947 h 1266947"/>
            <a:gd name="connsiteX15" fmla="*/ 153991 w 3629025"/>
            <a:gd name="connsiteY15" fmla="*/ 1266947 h 1266947"/>
            <a:gd name="connsiteX16" fmla="*/ 0 w 3629025"/>
            <a:gd name="connsiteY16" fmla="*/ 1112956 h 1266947"/>
            <a:gd name="connsiteX17" fmla="*/ 0 w 3629025"/>
            <a:gd name="connsiteY17" fmla="*/ 727991 h 1266947"/>
            <a:gd name="connsiteX18" fmla="*/ 0 w 3629025"/>
            <a:gd name="connsiteY18" fmla="*/ 497010 h 1266947"/>
            <a:gd name="connsiteX19" fmla="*/ 0 w 3629025"/>
            <a:gd name="connsiteY19" fmla="*/ 497010 h 1266947"/>
            <a:gd name="connsiteX20" fmla="*/ 0 w 3629025"/>
            <a:gd name="connsiteY20" fmla="*/ 497013 h 126694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</a:cxnLst>
          <a:rect l="l" t="t" r="r" b="b"/>
          <a:pathLst>
            <a:path w="3629025" h="1266947">
              <a:moveTo>
                <a:pt x="0" y="497013"/>
              </a:moveTo>
              <a:cubicBezTo>
                <a:pt x="0" y="411966"/>
                <a:pt x="68944" y="343022"/>
                <a:pt x="153991" y="343022"/>
              </a:cubicBezTo>
              <a:lnTo>
                <a:pt x="1357313" y="333497"/>
              </a:lnTo>
              <a:lnTo>
                <a:pt x="1647661" y="0"/>
              </a:lnTo>
              <a:lnTo>
                <a:pt x="1893094" y="333497"/>
              </a:lnTo>
              <a:lnTo>
                <a:pt x="3475034" y="343022"/>
              </a:lnTo>
              <a:cubicBezTo>
                <a:pt x="3560081" y="343022"/>
                <a:pt x="3629025" y="411966"/>
                <a:pt x="3629025" y="497013"/>
              </a:cubicBezTo>
              <a:lnTo>
                <a:pt x="3629025" y="497010"/>
              </a:lnTo>
              <a:lnTo>
                <a:pt x="3629025" y="497010"/>
              </a:lnTo>
              <a:lnTo>
                <a:pt x="3629025" y="727991"/>
              </a:lnTo>
              <a:lnTo>
                <a:pt x="3629025" y="1112956"/>
              </a:lnTo>
              <a:cubicBezTo>
                <a:pt x="3629025" y="1198003"/>
                <a:pt x="3560081" y="1266947"/>
                <a:pt x="3475034" y="1266947"/>
              </a:cubicBezTo>
              <a:lnTo>
                <a:pt x="1512094" y="1266947"/>
              </a:lnTo>
              <a:lnTo>
                <a:pt x="604838" y="1266947"/>
              </a:lnTo>
              <a:lnTo>
                <a:pt x="604838" y="1266947"/>
              </a:lnTo>
              <a:lnTo>
                <a:pt x="153991" y="1266947"/>
              </a:lnTo>
              <a:cubicBezTo>
                <a:pt x="68944" y="1266947"/>
                <a:pt x="0" y="1198003"/>
                <a:pt x="0" y="1112956"/>
              </a:cubicBezTo>
              <a:lnTo>
                <a:pt x="0" y="727991"/>
              </a:lnTo>
              <a:lnTo>
                <a:pt x="0" y="497010"/>
              </a:lnTo>
              <a:lnTo>
                <a:pt x="0" y="497010"/>
              </a:lnTo>
              <a:lnTo>
                <a:pt x="0" y="497013"/>
              </a:lnTo>
              <a:close/>
            </a:path>
          </a:pathLst>
        </a:cu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spcBef>
              <a:spcPts val="600"/>
            </a:spcBef>
          </a:pP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黄色の箇所に支払基金から送られてくる実績を入力。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％は入力しない。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例：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10.6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％なら「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10.6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」と入力</a:t>
          </a:r>
          <a:r>
            <a:rPr lang="ja-JP" altLang="en-US"/>
            <a:t> </a:t>
          </a:r>
          <a:endParaRPr kumimoji="1" lang="ja-JP" altLang="en-US" sz="1100"/>
        </a:p>
      </xdr:txBody>
    </xdr:sp>
    <xdr:clientData/>
  </xdr:twoCellAnchor>
  <xdr:twoCellAnchor>
    <xdr:from>
      <xdr:col>2</xdr:col>
      <xdr:colOff>104775</xdr:colOff>
      <xdr:row>19</xdr:row>
      <xdr:rowOff>104776</xdr:rowOff>
    </xdr:from>
    <xdr:to>
      <xdr:col>3</xdr:col>
      <xdr:colOff>1495424</xdr:colOff>
      <xdr:row>23</xdr:row>
      <xdr:rowOff>123826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464A8547-44F0-0827-EA28-6F395E97E5AD}"/>
            </a:ext>
          </a:extLst>
        </xdr:cNvPr>
        <xdr:cNvSpPr txBox="1"/>
      </xdr:nvSpPr>
      <xdr:spPr>
        <a:xfrm>
          <a:off x="1381125" y="4886326"/>
          <a:ext cx="2800349" cy="971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  <a:p>
          <a:r>
            <a:rPr kumimoji="1" lang="ja-JP" altLang="en-US" sz="1400">
              <a:solidFill>
                <a:srgbClr val="FF0000"/>
              </a:solidFill>
            </a:rPr>
            <a:t>入力するのは黄色の部分のうち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数値がわかっている箇所のみ。</a:t>
          </a:r>
          <a:endParaRPr kumimoji="1" lang="en-US" altLang="ja-JP" sz="1400">
            <a:solidFill>
              <a:srgbClr val="FF0000"/>
            </a:solidFill>
          </a:endParaRPr>
        </a:p>
        <a:p>
          <a:endParaRPr kumimoji="1" lang="en-US" altLang="ja-JP" sz="14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3045D-49D7-46A2-A478-54EC56CB752F}">
  <dimension ref="B2:N11"/>
  <sheetViews>
    <sheetView showZeros="0" tabSelected="1" zoomScaleNormal="100" workbookViewId="0">
      <selection activeCell="H21" sqref="H21"/>
    </sheetView>
  </sheetViews>
  <sheetFormatPr defaultRowHeight="18.75" x14ac:dyDescent="0.4"/>
  <cols>
    <col min="2" max="2" width="7.75" customWidth="1"/>
    <col min="3" max="3" width="18.5" customWidth="1"/>
    <col min="4" max="4" width="21.625" customWidth="1"/>
    <col min="6" max="6" width="12.125" customWidth="1"/>
    <col min="7" max="7" width="11.375" customWidth="1"/>
    <col min="8" max="8" width="12.875" bestFit="1" customWidth="1"/>
    <col min="9" max="9" width="9.375" customWidth="1"/>
    <col min="10" max="10" width="7.375" customWidth="1"/>
    <col min="11" max="11" width="12" customWidth="1"/>
    <col min="12" max="12" width="11.75" customWidth="1"/>
    <col min="13" max="14" width="8.375" customWidth="1"/>
  </cols>
  <sheetData>
    <row r="2" spans="2:14" ht="19.5" thickBot="1" x14ac:dyDescent="0.45"/>
    <row r="3" spans="2:14" ht="37.5" x14ac:dyDescent="0.4">
      <c r="B3" s="1" t="s">
        <v>36</v>
      </c>
      <c r="C3" s="5" t="s">
        <v>8</v>
      </c>
      <c r="D3" s="5" t="s">
        <v>9</v>
      </c>
      <c r="F3" s="1" t="s">
        <v>33</v>
      </c>
      <c r="G3" s="6" t="s">
        <v>37</v>
      </c>
      <c r="H3" s="8" t="s">
        <v>22</v>
      </c>
      <c r="K3" s="5" t="s">
        <v>34</v>
      </c>
      <c r="L3" s="5" t="s">
        <v>35</v>
      </c>
      <c r="M3" s="1" t="s">
        <v>26</v>
      </c>
      <c r="N3" s="1" t="s">
        <v>27</v>
      </c>
    </row>
    <row r="4" spans="2:14" x14ac:dyDescent="0.4">
      <c r="B4" s="4" t="s">
        <v>1</v>
      </c>
      <c r="C4" s="2"/>
      <c r="D4" s="1" t="s">
        <v>25</v>
      </c>
      <c r="F4" s="4" t="s">
        <v>10</v>
      </c>
      <c r="G4" s="11">
        <f>MAX(C4:C6,D5:D7)</f>
        <v>0</v>
      </c>
      <c r="H4" s="9" t="str">
        <f>IF(G4=0,"",IF(G4&gt;=15,$J$4,IF(G4&gt;=10,$J$5,IF(G4&gt;=5,$J$6))))</f>
        <v/>
      </c>
      <c r="J4" s="7" t="s">
        <v>16</v>
      </c>
      <c r="K4" s="1" t="s">
        <v>21</v>
      </c>
      <c r="L4" s="3" t="s">
        <v>23</v>
      </c>
      <c r="M4" s="1" t="s">
        <v>28</v>
      </c>
      <c r="N4" s="1" t="s">
        <v>31</v>
      </c>
    </row>
    <row r="5" spans="2:14" x14ac:dyDescent="0.4">
      <c r="B5" s="4" t="s">
        <v>2</v>
      </c>
      <c r="C5" s="2"/>
      <c r="D5" s="2"/>
      <c r="F5" s="4" t="s">
        <v>11</v>
      </c>
      <c r="G5" s="11">
        <f>MAX(C5:C7,D6:D8)</f>
        <v>0</v>
      </c>
      <c r="H5" s="9" t="str">
        <f t="shared" ref="H5:H6" si="0">IF(G5=0,"",IF(G5&gt;=15,$J$4,IF(G5&gt;=10,$J$5,IF(G5&gt;=5,$J$6))))</f>
        <v/>
      </c>
      <c r="J5" s="7" t="s">
        <v>17</v>
      </c>
      <c r="K5" s="1" t="s">
        <v>20</v>
      </c>
      <c r="L5" s="1" t="s">
        <v>24</v>
      </c>
      <c r="M5" s="1" t="s">
        <v>29</v>
      </c>
      <c r="N5" s="1" t="s">
        <v>30</v>
      </c>
    </row>
    <row r="6" spans="2:14" x14ac:dyDescent="0.4">
      <c r="B6" s="4" t="s">
        <v>3</v>
      </c>
      <c r="C6" s="2"/>
      <c r="D6" s="2"/>
      <c r="F6" s="4" t="s">
        <v>12</v>
      </c>
      <c r="G6" s="11">
        <f>MAX(C6:C8,D7:D9)</f>
        <v>0</v>
      </c>
      <c r="H6" s="9" t="str">
        <f t="shared" si="0"/>
        <v/>
      </c>
      <c r="J6" s="7" t="s">
        <v>18</v>
      </c>
      <c r="K6" s="1" t="s">
        <v>19</v>
      </c>
      <c r="L6" s="1" t="s">
        <v>20</v>
      </c>
      <c r="M6" s="1" t="s">
        <v>30</v>
      </c>
      <c r="N6" s="1" t="s">
        <v>32</v>
      </c>
    </row>
    <row r="7" spans="2:14" x14ac:dyDescent="0.4">
      <c r="B7" s="4" t="s">
        <v>4</v>
      </c>
      <c r="C7" s="2"/>
      <c r="D7" s="2"/>
      <c r="F7" s="4" t="s">
        <v>13</v>
      </c>
      <c r="G7" s="11">
        <f>MAX(C7:C9,D8:D10)</f>
        <v>0</v>
      </c>
      <c r="H7" s="9" t="str">
        <f>IF(G7=0,"",IF(G7&gt;=30,$J$4,IF(G7&gt;=20,$J$5,IF(G7&gt;=10,$J$6))))</f>
        <v/>
      </c>
    </row>
    <row r="8" spans="2:14" x14ac:dyDescent="0.4">
      <c r="B8" s="4" t="s">
        <v>5</v>
      </c>
      <c r="C8" s="2"/>
      <c r="D8" s="2"/>
      <c r="F8" s="4" t="s">
        <v>14</v>
      </c>
      <c r="G8" s="11">
        <f>MAX(C8:C10)</f>
        <v>0</v>
      </c>
      <c r="H8" s="9" t="str">
        <f t="shared" ref="H8:H9" si="1">IF(G8=0,"",IF(G8&gt;=30,$J$4,IF(G8&gt;=20,$J$5,IF(G8&gt;=10,$J$6))))</f>
        <v/>
      </c>
    </row>
    <row r="9" spans="2:14" ht="19.5" thickBot="1" x14ac:dyDescent="0.45">
      <c r="B9" s="4" t="s">
        <v>0</v>
      </c>
      <c r="C9" s="2"/>
      <c r="D9" s="2"/>
      <c r="F9" s="4" t="s">
        <v>15</v>
      </c>
      <c r="G9" s="11">
        <f>MAX(C9:C11)</f>
        <v>0</v>
      </c>
      <c r="H9" s="10" t="str">
        <f t="shared" si="1"/>
        <v/>
      </c>
    </row>
    <row r="10" spans="2:14" x14ac:dyDescent="0.4">
      <c r="B10" s="4" t="s">
        <v>6</v>
      </c>
      <c r="C10" s="2"/>
      <c r="D10" s="2"/>
    </row>
    <row r="11" spans="2:14" x14ac:dyDescent="0.4">
      <c r="B11" s="4" t="s">
        <v>7</v>
      </c>
      <c r="C11" s="2"/>
      <c r="D11" s="1" t="s">
        <v>38</v>
      </c>
    </row>
  </sheetData>
  <phoneticPr fontId="1"/>
  <pageMargins left="0.7" right="0.7" top="0.75" bottom="0.75" header="0.3" footer="0.3"/>
  <ignoredErrors>
    <ignoredError sqref="G5:G6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判定シート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安達 尚幸</dc:creator>
  <cp:lastModifiedBy>安達 尚幸</cp:lastModifiedBy>
  <dcterms:created xsi:type="dcterms:W3CDTF">2024-08-01T05:20:26Z</dcterms:created>
  <dcterms:modified xsi:type="dcterms:W3CDTF">2024-09-12T00:40:55Z</dcterms:modified>
</cp:coreProperties>
</file>